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EstaPastaDeTrabalho"/>
  <mc:AlternateContent xmlns:mc="http://schemas.openxmlformats.org/markup-compatibility/2006">
    <mc:Choice Requires="x15">
      <x15ac:absPath xmlns:x15ac="http://schemas.microsoft.com/office/spreadsheetml/2010/11/ac" url="https://museudofutebolorgbr-my.sharepoint.com/personal/luciane_vallilo_idbr_org_br/Documents/Área de Trabalho/publicacoes/MF/"/>
    </mc:Choice>
  </mc:AlternateContent>
  <xr:revisionPtr revIDLastSave="42" documentId="8_{3BFC9D79-ABA9-4B93-9D93-DBFA163FEA92}" xr6:coauthVersionLast="47" xr6:coauthVersionMax="47" xr10:uidLastSave="{60DFC08B-6C27-40C9-8E91-D672F976EBAC}"/>
  <bookViews>
    <workbookView xWindow="-120" yWindow="-120" windowWidth="29040" windowHeight="15840" xr2:uid="{4BEF8267-A3CF-43EA-8A76-7C054598785B}"/>
  </bookViews>
  <sheets>
    <sheet name="PO Online 2025" sheetId="1" r:id="rId1"/>
  </sheets>
  <externalReferences>
    <externalReference r:id="rId2"/>
  </externalReferences>
  <definedNames>
    <definedName name="_xlnm._FilterDatabase" localSheetId="0" hidden="1">'PO Online 2025'!$C$56:$W$210</definedName>
    <definedName name="_xlnm.Print_Area" localSheetId="0">'PO Online 2025'!$B$1:$U$235</definedName>
    <definedName name="_xlnm.Print_Titles" localSheetId="0">'PO Online 2025'!$1:$9</definedName>
    <definedName name="View_relat_compra">'[1]SAE 2024'!#REF!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3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Elaine Fernandes Miralha</author>
  </authors>
  <commentList>
    <comment ref="I96" authorId="0" shapeId="0" xr:uid="{D225A770-C950-4137-AD24-19B9D4F9C31E}">
      <text>
        <r>
          <rPr>
            <b/>
            <sz val="9"/>
            <color indexed="81"/>
            <rFont val="Segoe UI"/>
            <family val="2"/>
          </rPr>
          <t xml:space="preserve">Elaine Fernandes Miralha:
</t>
        </r>
        <r>
          <rPr>
            <u/>
            <sz val="9"/>
            <color indexed="81"/>
            <rFont val="Segoe UI"/>
            <family val="2"/>
          </rPr>
          <t>INVESTIMENTOS</t>
        </r>
        <r>
          <rPr>
            <sz val="9"/>
            <color indexed="81"/>
            <rFont val="Segoe UI"/>
            <family val="2"/>
          </rPr>
          <t xml:space="preserve">
2.02.01.09.02 - MOVEIS E UTENSILIOS
2.02.01.09.03 - SOFTWARE
TECNOLOGIA
3.02.01.01.08.001</t>
        </r>
      </text>
    </comment>
  </commentList>
</comments>
</file>

<file path=xl/sharedStrings.xml><?xml version="1.0" encoding="utf-8"?>
<sst xmlns="http://schemas.openxmlformats.org/spreadsheetml/2006/main" count="591" uniqueCount="415">
  <si>
    <t>13.6</t>
  </si>
  <si>
    <t>Demais Saldos - Fundo Fixo de Caixa (Pequenas Despesas)</t>
  </si>
  <si>
    <t>13.1</t>
  </si>
  <si>
    <t>Conta de Repasse do Contrato de Gestão</t>
  </si>
  <si>
    <t>13.2</t>
  </si>
  <si>
    <t>Conta de Captação Operacional</t>
  </si>
  <si>
    <t>13.3</t>
  </si>
  <si>
    <t>Conta de Projetos Incentivados</t>
  </si>
  <si>
    <t>1.2</t>
  </si>
  <si>
    <t>Movimentação de Recursos Reservados</t>
  </si>
  <si>
    <t>1.2.1</t>
  </si>
  <si>
    <t>13.4</t>
  </si>
  <si>
    <t>13.5</t>
  </si>
  <si>
    <t>1.2.3</t>
  </si>
  <si>
    <t>Constituição Recursos de Contingência</t>
  </si>
  <si>
    <t>8.1</t>
  </si>
  <si>
    <t>Equipamentos de informática</t>
  </si>
  <si>
    <t>8.7</t>
  </si>
  <si>
    <t>8.2</t>
  </si>
  <si>
    <t>Moveis e utensílios</t>
  </si>
  <si>
    <t>8.3</t>
  </si>
  <si>
    <t>Máquinas e equipamentos</t>
  </si>
  <si>
    <t>8.4</t>
  </si>
  <si>
    <t>Software</t>
  </si>
  <si>
    <t>1.1</t>
  </si>
  <si>
    <t>Repasse Contrato de Gestão</t>
  </si>
  <si>
    <t>3.1.2</t>
  </si>
  <si>
    <t>Captação de Recursos Incentivados</t>
  </si>
  <si>
    <t>12.1</t>
  </si>
  <si>
    <t>11.2</t>
  </si>
  <si>
    <t>Reserva</t>
  </si>
  <si>
    <t>11.3</t>
  </si>
  <si>
    <t>Contingência</t>
  </si>
  <si>
    <t>11.6</t>
  </si>
  <si>
    <t>Investimento</t>
  </si>
  <si>
    <t>Total de Despesas</t>
  </si>
  <si>
    <t>6.1.1</t>
  </si>
  <si>
    <t>Recursos Humanos - Salários, encargos e benefícios</t>
  </si>
  <si>
    <t>6.1.1.1</t>
  </si>
  <si>
    <t>Diretoria</t>
  </si>
  <si>
    <t>6.1.1.1.1</t>
  </si>
  <si>
    <t>Área Meio</t>
  </si>
  <si>
    <t>6.1.1.2</t>
  </si>
  <si>
    <t>Demais Funcionários</t>
  </si>
  <si>
    <t>6.1.1.2.1</t>
  </si>
  <si>
    <t>6.1.1.4.1</t>
  </si>
  <si>
    <t>6.1.1.2.2</t>
  </si>
  <si>
    <t>Área Fim</t>
  </si>
  <si>
    <t>6.1.1.4.2</t>
  </si>
  <si>
    <t>6.1.2</t>
  </si>
  <si>
    <t>Prestadores de serviços (Consultorias/Assessorias/Pessoas Jurídicas)</t>
  </si>
  <si>
    <t>6.1.2.6</t>
  </si>
  <si>
    <t>Contábil</t>
  </si>
  <si>
    <t>6.1.2.3</t>
  </si>
  <si>
    <t>Jurídica</t>
  </si>
  <si>
    <t>6.1.2.7</t>
  </si>
  <si>
    <t>Auditoria</t>
  </si>
  <si>
    <t>6.1.2.2</t>
  </si>
  <si>
    <t>Vigilância / portaria / segurança</t>
  </si>
  <si>
    <t>6.1.2.8</t>
  </si>
  <si>
    <t>Outras Despesas (coleta de lixo, transporte de valores, locação de impressoras, consultorias diversas e outros)</t>
  </si>
  <si>
    <t>6.1.2.1</t>
  </si>
  <si>
    <t>Limpeza</t>
  </si>
  <si>
    <t>6.1.2.4</t>
  </si>
  <si>
    <t>Informática</t>
  </si>
  <si>
    <t>6.1.2.5</t>
  </si>
  <si>
    <t>Administrativa / RH</t>
  </si>
  <si>
    <t>6.1.3</t>
  </si>
  <si>
    <t>Custos Administrativos e Institucionais</t>
  </si>
  <si>
    <t>6.1.3.2</t>
  </si>
  <si>
    <t>Utilidades públicas</t>
  </si>
  <si>
    <t>6.1.3.2.2</t>
  </si>
  <si>
    <t>Energia elétrica</t>
  </si>
  <si>
    <t>6.1.3.2.4</t>
  </si>
  <si>
    <t>Internet</t>
  </si>
  <si>
    <t>6.1.3.2.1</t>
  </si>
  <si>
    <t>Água</t>
  </si>
  <si>
    <t>6.1.3.2.5</t>
  </si>
  <si>
    <t>Telefonia</t>
  </si>
  <si>
    <t>6.1.3.3</t>
  </si>
  <si>
    <t>Uniformes e EPIs</t>
  </si>
  <si>
    <t>6.1.3.4</t>
  </si>
  <si>
    <t>Viagens e Estadias</t>
  </si>
  <si>
    <t>6.1.3.5</t>
  </si>
  <si>
    <t>Material de consumo, escritório e limpeza</t>
  </si>
  <si>
    <t>6.1.3.6</t>
  </si>
  <si>
    <t>Despesas tributárias e financeiras</t>
  </si>
  <si>
    <t>6.1.3.7</t>
  </si>
  <si>
    <t>Despesas diversas (publicação DOE, Asociações - ICOM, Abraosc, TÁXI, cartório, correio, xerox, motoboy, etc.)</t>
  </si>
  <si>
    <t>6.1.3.8</t>
  </si>
  <si>
    <t>Treinamento de Funcionários</t>
  </si>
  <si>
    <t>6.1.4</t>
  </si>
  <si>
    <t>Programa de Edificações: Conservação, Manutenção e Segurança</t>
  </si>
  <si>
    <t>6.1.4.1</t>
  </si>
  <si>
    <t>Conservação e manutenção de edificações (reparos, pinturas, limpeza de caixa de água, limpeza de calhas, etc.)</t>
  </si>
  <si>
    <t>6.1.4.2</t>
  </si>
  <si>
    <t>Sistema de Monitoramento de Segurança e AVCB</t>
  </si>
  <si>
    <t>6.1.4.3</t>
  </si>
  <si>
    <t>Equipamentos / Implementos</t>
  </si>
  <si>
    <t>6.1.4.4</t>
  </si>
  <si>
    <t>Seguros (predial, incêndio, etc.)</t>
  </si>
  <si>
    <t>6.1.4.6</t>
  </si>
  <si>
    <t>Outras Despesas (consultorias, projetos e laudos)</t>
  </si>
  <si>
    <t>6.1.4.7</t>
  </si>
  <si>
    <t>6.1.5.1</t>
  </si>
  <si>
    <t>Programa de Acervo</t>
  </si>
  <si>
    <t>6.1.5.1.1</t>
  </si>
  <si>
    <t>Aquisição de acervo museológico/ bibliográfico</t>
  </si>
  <si>
    <t>6.1.5.1.12</t>
  </si>
  <si>
    <t>Outros (workshops, webnarios, materiais diversos, seminário 85 anos Pacaembu)</t>
  </si>
  <si>
    <t>6.1.5.1.7</t>
  </si>
  <si>
    <t>Projeto de documentação</t>
  </si>
  <si>
    <t>6.1.5.1.4</t>
  </si>
  <si>
    <t>Conservação preventiva</t>
  </si>
  <si>
    <t>6.1.5.1.8</t>
  </si>
  <si>
    <t>Centro de Referência/Pesquisa/Projeto de história oral</t>
  </si>
  <si>
    <t>6.1.5.1.3</t>
  </si>
  <si>
    <t>Transporte de acervo</t>
  </si>
  <si>
    <t>6.1.5.1.6</t>
  </si>
  <si>
    <t>Higienização</t>
  </si>
  <si>
    <t>6.1.5.1.11</t>
  </si>
  <si>
    <t>Direitos autorais</t>
  </si>
  <si>
    <t>6.1.5.1.9</t>
  </si>
  <si>
    <t>Mobiliário e equipamentos para áreas técnicas</t>
  </si>
  <si>
    <t>6.1.5.1.10</t>
  </si>
  <si>
    <t>Banco de dados</t>
  </si>
  <si>
    <t>6.1.5.2</t>
  </si>
  <si>
    <t>Programa de Exposições e Programação Cultural</t>
  </si>
  <si>
    <t>6.1.5.2.8</t>
  </si>
  <si>
    <t>6.1.5.2.5</t>
  </si>
  <si>
    <t>Programação cultural</t>
  </si>
  <si>
    <t>6.1.5.2.10</t>
  </si>
  <si>
    <t>6.1.5.2.6</t>
  </si>
  <si>
    <t>Festival Ocupa Pacaembu</t>
  </si>
  <si>
    <t>6.1.5.2.1</t>
  </si>
  <si>
    <t>6.1.5.2.2</t>
  </si>
  <si>
    <t>Exposições temporárias</t>
  </si>
  <si>
    <t>6.1.5.2.3</t>
  </si>
  <si>
    <t>Exposições itinerantes</t>
  </si>
  <si>
    <t>6.1.5.3</t>
  </si>
  <si>
    <t>Programa Educativo</t>
  </si>
  <si>
    <t>6.1.5.3.1</t>
  </si>
  <si>
    <t>Programas/Projetos educativos</t>
  </si>
  <si>
    <t>6.1.5.3.4</t>
  </si>
  <si>
    <t>Materiais e recursos educativos</t>
  </si>
  <si>
    <t>6.1.5.3.5</t>
  </si>
  <si>
    <t>Aquisição de equipamentos e materiais</t>
  </si>
  <si>
    <t>6.1.5.3.3</t>
  </si>
  <si>
    <t>Ações de formação para público educativo</t>
  </si>
  <si>
    <t>6.1.5.3.7</t>
  </si>
  <si>
    <t>Outros (ônibus e lanches para visitas educativas)</t>
  </si>
  <si>
    <t>6.1.5.3.6</t>
  </si>
  <si>
    <t>Conteúdo digital e engajamento virtual</t>
  </si>
  <si>
    <t>6.1.6</t>
  </si>
  <si>
    <t>Comunicação e Imprensa</t>
  </si>
  <si>
    <t>6.1.6.4</t>
  </si>
  <si>
    <t>6.1.6.1</t>
  </si>
  <si>
    <t>Plano de Comunicação e Site</t>
  </si>
  <si>
    <t>6.1.6.5</t>
  </si>
  <si>
    <t>Outros (concursos /laboratórios/Assessorias)</t>
  </si>
  <si>
    <t>6.1.6.3</t>
  </si>
  <si>
    <t>Publicações</t>
  </si>
  <si>
    <t>6.1.6.2</t>
  </si>
  <si>
    <t>Projetos gráficos e materiais de comunicação</t>
  </si>
  <si>
    <t>6.1.7.1-a</t>
  </si>
  <si>
    <t>6.1.7.1-f</t>
  </si>
  <si>
    <t>6.1.7.1-b</t>
  </si>
  <si>
    <t>6.1.7.1-c</t>
  </si>
  <si>
    <t>6.1.7.1-d</t>
  </si>
  <si>
    <t>6.1.7.1-e</t>
  </si>
  <si>
    <t>6.1.7.1-g</t>
  </si>
  <si>
    <t>6.1.5.2.9</t>
  </si>
  <si>
    <t>Programação Lei de Incentivo ao Esporte</t>
  </si>
  <si>
    <t>6.1.7.4</t>
  </si>
  <si>
    <t>Lei Federal de Incentivo ao Esporte - COM A BOLA TODA</t>
  </si>
  <si>
    <t>6.1.7.3</t>
  </si>
  <si>
    <t>Lei Federal de Incentivo ao Esporte - PRAIA DE PAULISTA</t>
  </si>
  <si>
    <t>6.1.7.5</t>
  </si>
  <si>
    <t>6.1.7.2</t>
  </si>
  <si>
    <t>PROAC- Lei Estadual de Incentivo a Cultura</t>
  </si>
  <si>
    <t>6.1.5.5.12</t>
  </si>
  <si>
    <t>Parcerias e Permutas</t>
  </si>
  <si>
    <t>6.1.3.9</t>
  </si>
  <si>
    <t>6.2.3</t>
  </si>
  <si>
    <t>Baixa de ativo imobilizado</t>
  </si>
  <si>
    <t>6.1.5.4.1</t>
  </si>
  <si>
    <t>Ações de Capacitação (cursos livres, cursos regulares e oficinas)</t>
  </si>
  <si>
    <t>6.1.5.4.3</t>
  </si>
  <si>
    <t>Ações de fomento (chamadas públicas para exposições com curadoria compartilhada interinstitucional)</t>
  </si>
  <si>
    <t>6.1.5.4.4</t>
  </si>
  <si>
    <t>Ações de articulação (encontro de rede temática, mapeamento de acervos)</t>
  </si>
  <si>
    <t>6.2.1</t>
  </si>
  <si>
    <t>Depreciação</t>
  </si>
  <si>
    <t>6.1.5.5.13</t>
  </si>
  <si>
    <t>Trabalho Voluntário</t>
  </si>
  <si>
    <t>6.1.5.5.1</t>
  </si>
  <si>
    <t>Plano Museológico</t>
  </si>
  <si>
    <t>6.1.5.5.8</t>
  </si>
  <si>
    <t>Territórios</t>
  </si>
  <si>
    <t>6.1.5.5.9</t>
  </si>
  <si>
    <t>Ações de Relações Institucionais</t>
  </si>
  <si>
    <t>6.1.5.5.11</t>
  </si>
  <si>
    <t>Revista do Museu do Futebol</t>
  </si>
  <si>
    <t>6.1.5.5.7</t>
  </si>
  <si>
    <t>Compliance</t>
  </si>
  <si>
    <t>6.1.5.5.5</t>
  </si>
  <si>
    <t>Sustentabilidade</t>
  </si>
  <si>
    <t>Total de Receitas Vinculadas ao Plano de Trabalho</t>
  </si>
  <si>
    <t>4.1</t>
  </si>
  <si>
    <t>Receita de Repasse Apropriada</t>
  </si>
  <si>
    <t>4.2.1</t>
  </si>
  <si>
    <t>Captação de Recursos Operacionais (bilheteria, cessão onerosa de espaço, loja, café, doações, estacionamento, etc)</t>
  </si>
  <si>
    <t>11.7</t>
  </si>
  <si>
    <t>4.2.4</t>
  </si>
  <si>
    <t>Parcerias</t>
  </si>
  <si>
    <t>4.2.2.3</t>
  </si>
  <si>
    <t>4.2.2.4</t>
  </si>
  <si>
    <t>(+)  Recursos Incentivados Captados liberados de Exercícios Anteriores (Lei do Esporte)</t>
  </si>
  <si>
    <t>4.3.1</t>
  </si>
  <si>
    <t>Total das Receitas Financeiras</t>
  </si>
  <si>
    <t>4.3.2</t>
  </si>
  <si>
    <t>Total das Receitas Financeiras - Leis de Incentivos</t>
  </si>
  <si>
    <t>12.2</t>
  </si>
  <si>
    <t>4.3.3</t>
  </si>
  <si>
    <t>4.2.3</t>
  </si>
  <si>
    <t>Saldo Projetos a Executar (contábil)</t>
  </si>
  <si>
    <t>GOVERNO DO ESTADO DE SÃO PAULO</t>
  </si>
  <si>
    <t>SECRETARIA DE CULTURA E ECONOMIA CRIATIVA</t>
  </si>
  <si>
    <t>UNIDADE DE MONITORAMENTO</t>
  </si>
  <si>
    <t>MUSEU DO FUTEBOL</t>
  </si>
  <si>
    <t>Exercício:</t>
  </si>
  <si>
    <t>UGE:</t>
  </si>
  <si>
    <t>UPPM</t>
  </si>
  <si>
    <t>Organização Social:       IDBRASIL CULTURA EDUCAÇÃO E ESPORTE</t>
  </si>
  <si>
    <t>Objeto Contratual:</t>
  </si>
  <si>
    <t xml:space="preserve"> Fomento e Gestão de Museu</t>
  </si>
  <si>
    <t>OS/OBJ: IDBRASIL/MFUT CG: 03/2021</t>
  </si>
  <si>
    <t xml:space="preserve"> </t>
  </si>
  <si>
    <t>Orçamento Anual</t>
  </si>
  <si>
    <t>Janeiro</t>
  </si>
  <si>
    <t>Fevereiro</t>
  </si>
  <si>
    <t>Março</t>
  </si>
  <si>
    <t>Abril</t>
  </si>
  <si>
    <t>1°Quadrimestre</t>
  </si>
  <si>
    <t>Maio</t>
  </si>
  <si>
    <t>Junho</t>
  </si>
  <si>
    <t>Julho</t>
  </si>
  <si>
    <t>Agosto</t>
  </si>
  <si>
    <t>2°Quadrimestre</t>
  </si>
  <si>
    <t>Setembro</t>
  </si>
  <si>
    <t>Outubro</t>
  </si>
  <si>
    <t>Novembro</t>
  </si>
  <si>
    <t>Dezembro</t>
  </si>
  <si>
    <t>3º Quadrimestre</t>
  </si>
  <si>
    <t>Realizado</t>
  </si>
  <si>
    <t>Real x Orçado</t>
  </si>
  <si>
    <t>I - REPASSES E OUTROS RECURSOS VINCULADOS AO CONTRATO DE GESTÃO</t>
  </si>
  <si>
    <t>Recursos Líquidos para o Contato de Gestão</t>
  </si>
  <si>
    <t xml:space="preserve">Constituição Recursos de Reserva </t>
  </si>
  <si>
    <t>1.2.2</t>
  </si>
  <si>
    <t>Reversão de Recursos de Reserva</t>
  </si>
  <si>
    <t>1.2.4</t>
  </si>
  <si>
    <t>Reversão de Recursos de Contingência</t>
  </si>
  <si>
    <t>1.2.5</t>
  </si>
  <si>
    <t xml:space="preserve">Constituição de outras reservas  </t>
  </si>
  <si>
    <t>1.3</t>
  </si>
  <si>
    <t xml:space="preserve">Outras Receitas </t>
  </si>
  <si>
    <t>1.3.1</t>
  </si>
  <si>
    <t>Saldo de exercícios anteriores</t>
  </si>
  <si>
    <t>Recursos de Investimento do Contrato de Gestão</t>
  </si>
  <si>
    <t>-</t>
  </si>
  <si>
    <t>2.1</t>
  </si>
  <si>
    <t>Investimento do CG</t>
  </si>
  <si>
    <t>Recursos de Captação</t>
  </si>
  <si>
    <t>3.1</t>
  </si>
  <si>
    <t>Recurso de Captação Voltado a Custeio</t>
  </si>
  <si>
    <t>3.1.1</t>
  </si>
  <si>
    <t>3.1.3</t>
  </si>
  <si>
    <t>3.1.4</t>
  </si>
  <si>
    <t>Patrocínios</t>
  </si>
  <si>
    <t>3.2</t>
  </si>
  <si>
    <t>Recursos de Captação voltados a Investimentos</t>
  </si>
  <si>
    <t>II - DEMONSTRAÇÃO DE RESULTADO</t>
  </si>
  <si>
    <t>Receitas Apropriadas Vinculadas ao Contrato de Gestão</t>
  </si>
  <si>
    <t>4.2</t>
  </si>
  <si>
    <t>Receita de Captação Apropriada</t>
  </si>
  <si>
    <t>4.2.2</t>
  </si>
  <si>
    <t>4.2.2.1</t>
  </si>
  <si>
    <t>(+)  Recursos Incentivados Captados</t>
  </si>
  <si>
    <t>4.2.2.2</t>
  </si>
  <si>
    <t>(-)   Recursos Captados com Liberação no Exercício Subsequente</t>
  </si>
  <si>
    <t>(+)  Recursos Incentivados Captados liberados de Exercícios Anteriores</t>
  </si>
  <si>
    <t>4.2.2.5</t>
  </si>
  <si>
    <t>(-)  Recursos Incentivados Captados liberados de Exercícios Anteriores reversão</t>
  </si>
  <si>
    <t>4.3</t>
  </si>
  <si>
    <t>Total das Receitas Financeiras - Contrato de Gestão</t>
  </si>
  <si>
    <t>Total das Receitas Financeiras - Reservas de Recursos e Contingências </t>
  </si>
  <si>
    <t>Total de Receitas para realização de metas condicionadas</t>
  </si>
  <si>
    <t>5.1</t>
  </si>
  <si>
    <t>Receitas para realização de metas condicionadas</t>
  </si>
  <si>
    <t>Despesas do Contrato De Gestão</t>
  </si>
  <si>
    <t>6.1</t>
  </si>
  <si>
    <t>Subtotal Despesas</t>
  </si>
  <si>
    <t>6.1.1.1.2</t>
  </si>
  <si>
    <t>6.1.1.3</t>
  </si>
  <si>
    <t>Estagiários</t>
  </si>
  <si>
    <t>6.1.1.3.1</t>
  </si>
  <si>
    <t>6.1.1.3.2</t>
  </si>
  <si>
    <t>6.1.1.4</t>
  </si>
  <si>
    <t>Aprendizes</t>
  </si>
  <si>
    <t>6.1.3.1</t>
  </si>
  <si>
    <t>Locação de imóveis</t>
  </si>
  <si>
    <t>6.1.3.2.3</t>
  </si>
  <si>
    <t>Gás</t>
  </si>
  <si>
    <t>6.1.3.2.6</t>
  </si>
  <si>
    <t>Outros (uniformes)</t>
  </si>
  <si>
    <t>Outras Despesas(softwares e utensilios)</t>
  </si>
  <si>
    <t>6.1.4.5</t>
  </si>
  <si>
    <t>Alvará de funcionamento</t>
  </si>
  <si>
    <t>Auditório - reparos alagamento</t>
  </si>
  <si>
    <t>6.1.5</t>
  </si>
  <si>
    <t>Programas de Trabalho da Área Fim</t>
  </si>
  <si>
    <t>6.1.5.1.2</t>
  </si>
  <si>
    <t>Reserva técnica externa</t>
  </si>
  <si>
    <t>6.1.5.1.5</t>
  </si>
  <si>
    <t>Restauro</t>
  </si>
  <si>
    <t>Manutenção da exposição de longa duração(tecnológica e expográfica)</t>
  </si>
  <si>
    <t>6.1.5.2.4</t>
  </si>
  <si>
    <t>Exposições virtuais</t>
  </si>
  <si>
    <t>6.1.5.2.7</t>
  </si>
  <si>
    <t>Cursos e oficinas</t>
  </si>
  <si>
    <t>Assessoria Curatorial</t>
  </si>
  <si>
    <t xml:space="preserve">Outras (detalhar) </t>
  </si>
  <si>
    <t>6.1.5.3.2</t>
  </si>
  <si>
    <t>Ações extramuros</t>
  </si>
  <si>
    <t>6.1.5.4</t>
  </si>
  <si>
    <t>Programa Conexões Museus</t>
  </si>
  <si>
    <t>6.1.5.4.2</t>
  </si>
  <si>
    <t>Ações de vivência profissional (estágio técnico dentre outras ações semelhantes)</t>
  </si>
  <si>
    <t>6.1.5.4.5</t>
  </si>
  <si>
    <t>Ações de difusão museológica (apoio a eventos museológicos, publicações)</t>
  </si>
  <si>
    <t>6.1.5.5</t>
  </si>
  <si>
    <t>Programa de Gestão Museológica</t>
  </si>
  <si>
    <t>6.1.5.5.2</t>
  </si>
  <si>
    <t>Planejamento Estratégico</t>
  </si>
  <si>
    <t>6.1.5.5.3</t>
  </si>
  <si>
    <t>Pesquisa de público</t>
  </si>
  <si>
    <t>6.1.5.5.4</t>
  </si>
  <si>
    <t>Acessibilidade</t>
  </si>
  <si>
    <t>6.1.5.5.6</t>
  </si>
  <si>
    <t>Gestão tecnológica</t>
  </si>
  <si>
    <t>6.1.5.5.10</t>
  </si>
  <si>
    <t xml:space="preserve">Virtualização Exposição </t>
  </si>
  <si>
    <t>Assessoria de imprensa e custos de publicidade</t>
  </si>
  <si>
    <t>6.1.7</t>
  </si>
  <si>
    <t>Despesas com Verbas de Leis de Incentivo</t>
  </si>
  <si>
    <t>Plano Bi-Anual 2025 - PRONAC 234.3166 - Área fim</t>
  </si>
  <si>
    <t>Plano Bi-Anual 2025 - PRONAC 234.316 - Contabilidade</t>
  </si>
  <si>
    <t>Plano Bi-Anual 2025 - PRONAC 234.316 - Assessoria Jurídico</t>
  </si>
  <si>
    <t xml:space="preserve">Plano Bi-Anual 2025 - PRONAC 234.316 - Segurança </t>
  </si>
  <si>
    <t>Plano Bi-Anual 2025 - PRONAC 234.316 - Bombeiro</t>
  </si>
  <si>
    <t>Plano Bi-Anual 2025 - PRONAC 234.316 - Custos ADM</t>
  </si>
  <si>
    <t>Plano Bi-Anual 2025 - PRONAC 234.316 - Reparos e Manutenção</t>
  </si>
  <si>
    <t>PROMAC - Lei Municipal de Apoio a Projetos Cultura</t>
  </si>
  <si>
    <t>6.2</t>
  </si>
  <si>
    <t>Depreciação/Amortização/Exaustão/Baixa de Imobilizado</t>
  </si>
  <si>
    <t>6.2.2</t>
  </si>
  <si>
    <t>Amortização</t>
  </si>
  <si>
    <t>6.2.4</t>
  </si>
  <si>
    <t>Outros (especificar)</t>
  </si>
  <si>
    <t>Superavit/Deficit do exercício</t>
  </si>
  <si>
    <t>III - INVESTIMENTOS/IMOBILIZADO</t>
  </si>
  <si>
    <t>Investimentos com recursos vinculados ao Contrato de Gestão</t>
  </si>
  <si>
    <t>8.5</t>
  </si>
  <si>
    <t>Benfeitorias</t>
  </si>
  <si>
    <t>8.6</t>
  </si>
  <si>
    <t>Aquisição de acervo</t>
  </si>
  <si>
    <t>Outros investimentos/imobilizado (Equipamentos de telecomunicação)</t>
  </si>
  <si>
    <t>Recursos públicos específicos para investimentos no Contrato de Gestão</t>
  </si>
  <si>
    <t>9.1</t>
  </si>
  <si>
    <t>9.2</t>
  </si>
  <si>
    <t>9.3</t>
  </si>
  <si>
    <t>9.4</t>
  </si>
  <si>
    <t>9.5</t>
  </si>
  <si>
    <t>9.6</t>
  </si>
  <si>
    <t>9.7</t>
  </si>
  <si>
    <t>Outros investimentos/imobilizado (especificar)</t>
  </si>
  <si>
    <t>Investimentos com recursos incentivados</t>
  </si>
  <si>
    <t>10.1</t>
  </si>
  <si>
    <t>10.2</t>
  </si>
  <si>
    <t>10.3</t>
  </si>
  <si>
    <t>10.4</t>
  </si>
  <si>
    <t>10.5</t>
  </si>
  <si>
    <t>10.6</t>
  </si>
  <si>
    <t>10.7</t>
  </si>
  <si>
    <t>IV - PROJETOS A EXECUTAR E SALDOS DE RECURSOS VINCULADOS AO CONTRATO DE GESTÃO</t>
  </si>
  <si>
    <t>11.1</t>
  </si>
  <si>
    <t>Repasse</t>
  </si>
  <si>
    <t>11.4</t>
  </si>
  <si>
    <t>Outros (Reserva para ISS)</t>
  </si>
  <si>
    <t>11.5</t>
  </si>
  <si>
    <t>Consumo</t>
  </si>
  <si>
    <t>Outras receitas</t>
  </si>
  <si>
    <t>11.8</t>
  </si>
  <si>
    <t>Outros (Doção Ativo Imobilizado - Lei Rouanet)</t>
  </si>
  <si>
    <t>Recursos incentivados - saldo a ser executado</t>
  </si>
  <si>
    <t>Recursos captados</t>
  </si>
  <si>
    <t>Receita apropriada do recurso captado</t>
  </si>
  <si>
    <t>12.3</t>
  </si>
  <si>
    <t>Despesa realizada do recurso captado</t>
  </si>
  <si>
    <t>12.4</t>
  </si>
  <si>
    <t xml:space="preserve">Outros </t>
  </si>
  <si>
    <t>Outras informações (saldos bancários)</t>
  </si>
  <si>
    <t>Conta de Recurso de Reserva</t>
  </si>
  <si>
    <t>Conta de Recurso de Contingência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</si>
</sst>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_(* #,##0.00_);_(* \(#,##0.00\);_(* &quot;-&quot;??_);_(@_)"/>
    <numFmt numFmtId="166" formatCode="[$-416]mmmm\-yy;@"/>
    <numFmt numFmtId="167" formatCode="#,##0.00_ ;[Red]\-#,##0.00\ "/>
    <numFmt numFmtId="168" formatCode="_-* #,##0_-;\-* #,##0_-;_-* &quot;-&quot;??_-;_-@"/>
    <numFmt numFmtId="169" formatCode="_-* #,##0_-;\-* #,##0_-;_-* &quot;-&quot;??_-;_-@_-"/>
    <numFmt numFmtId="170" formatCode="0.0%"/>
    <numFmt numFmtId="171" formatCode="_-* #,##0.0000_-;\-* #,##0.0000_-;_-* &quot;-&quot;??_-;_-@_-"/>
    <numFmt numFmtId="172" formatCode="_-* #,##0.0_-;\-* #,##0.0_-;_-* &quot;-&quot;??_-;_-@_-"/>
    <numFmt numFmtId="173" formatCode="_-* #,##0.00000_-;\-* #,##0.00000_-;_-* &quot;-&quot;??_-;_-@_-"/>
    <numFmt numFmtId="174" formatCode="#,##0.0"/>
    <numFmt numFmtId="175" formatCode="#,##0.00_ ;\-#,##0.00\ "/>
  </numFmts>
  <fonts count="4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ptos Narrow"/>
      <family val="2"/>
      <scheme val="minor"/>
    </font>
    <font>
      <b/>
      <sz val="7"/>
      <color rgb="FF000000"/>
      <name val="Arial"/>
      <family val="2"/>
    </font>
    <font>
      <sz val="7"/>
      <color rgb="FF0000FF"/>
      <name val="Arial"/>
      <family val="2"/>
    </font>
    <font>
      <sz val="9"/>
      <color rgb="FF0000FF"/>
      <name val="Aptos Narrow"/>
      <family val="2"/>
      <scheme val="minor"/>
    </font>
    <font>
      <sz val="7"/>
      <color rgb="FF000000"/>
      <name val="Arial"/>
      <family val="2"/>
    </font>
    <font>
      <b/>
      <sz val="10"/>
      <color rgb="FF000000"/>
      <name val="Arial"/>
      <family val="2"/>
    </font>
    <font>
      <sz val="1"/>
      <color rgb="FF000000"/>
      <name val="Arial"/>
      <family val="2"/>
    </font>
    <font>
      <sz val="8"/>
      <color rgb="FF000000"/>
      <name val="Arial"/>
      <family val="2"/>
    </font>
    <font>
      <b/>
      <sz val="11.05"/>
      <color indexed="8"/>
      <name val="Arial"/>
      <family val="2"/>
    </font>
    <font>
      <sz val="10"/>
      <color indexed="8"/>
      <name val="MS Sans Serif"/>
    </font>
    <font>
      <sz val="10"/>
      <name val="Arial"/>
      <family val="2"/>
    </font>
    <font>
      <sz val="10"/>
      <color rgb="FFFF0000"/>
      <name val="Calibri"/>
      <family val="2"/>
    </font>
    <font>
      <b/>
      <sz val="10"/>
      <color rgb="FFFF0000"/>
      <name val="Calibri"/>
      <family val="2"/>
    </font>
    <font>
      <sz val="10"/>
      <name val="Calibri"/>
      <family val="2"/>
    </font>
    <font>
      <sz val="8"/>
      <name val="Aptos Narrow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9"/>
      <color indexed="81"/>
      <name val="Segoe UI"/>
      <family val="2"/>
    </font>
    <font>
      <b/>
      <sz val="14"/>
      <color rgb="FF000000"/>
      <name val="Arial"/>
      <family val="2"/>
    </font>
    <font>
      <sz val="10"/>
      <color theme="1"/>
      <name val="Arial"/>
      <family val="2"/>
    </font>
    <font>
      <b/>
      <sz val="10"/>
      <name val="Calibri"/>
      <family val="2"/>
    </font>
    <font>
      <b/>
      <sz val="9"/>
      <color rgb="FF000000"/>
      <name val="Arial"/>
      <family val="2"/>
    </font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8"/>
      <name val="Verdana"/>
      <family val="2"/>
    </font>
    <font>
      <b/>
      <sz val="8"/>
      <color theme="1"/>
      <name val="Verdana"/>
      <family val="2"/>
    </font>
    <font>
      <sz val="8"/>
      <name val="Verdana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3" tint="0.499984740745262"/>
      <name val="Aptos Narrow"/>
      <family val="2"/>
      <scheme val="minor"/>
    </font>
    <font>
      <sz val="11"/>
      <color theme="3" tint="0.499984740745262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0"/>
      <color theme="1"/>
      <name val="Calibri"/>
    </font>
  </fonts>
  <fills count="1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2F2F2"/>
        <bgColor rgb="FFFFFFFF"/>
      </patternFill>
    </fill>
    <fill>
      <patternFill patternType="solid">
        <fgColor rgb="FFF2F2F2"/>
        <bgColor rgb="FF000000"/>
      </patternFill>
    </fill>
    <fill>
      <patternFill patternType="solid">
        <fgColor theme="0" tint="-4.9989318521683403E-2"/>
        <bgColor rgb="FFEFEFEF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indexed="64"/>
      </bottom>
      <diagonal/>
    </border>
  </borders>
  <cellStyleXfs count="176">
    <xf numFmtId="0" fontId="0" fillId="0" borderId="0"/>
    <xf numFmtId="43" fontId="7" fillId="0" borderId="0" applyFont="0" applyFill="0" applyBorder="0" applyAlignment="0" applyProtection="0"/>
    <xf numFmtId="0" fontId="9" fillId="0" borderId="0">
      <alignment horizontal="left" vertical="top"/>
    </xf>
    <xf numFmtId="0" fontId="10" fillId="0" borderId="0">
      <alignment horizontal="right" vertical="top"/>
    </xf>
    <xf numFmtId="0" fontId="9" fillId="0" borderId="0">
      <alignment horizontal="left" vertical="top"/>
    </xf>
    <xf numFmtId="0" fontId="11" fillId="0" borderId="0">
      <alignment horizontal="left" vertical="top"/>
    </xf>
    <xf numFmtId="0" fontId="11" fillId="0" borderId="0">
      <alignment horizontal="right" vertical="top"/>
    </xf>
    <xf numFmtId="0" fontId="13" fillId="0" borderId="0">
      <alignment horizontal="left" vertical="top"/>
    </xf>
    <xf numFmtId="0" fontId="13" fillId="0" borderId="0">
      <alignment horizontal="left" vertical="top"/>
    </xf>
    <xf numFmtId="0" fontId="13" fillId="0" borderId="0">
      <alignment horizontal="right" vertical="top"/>
    </xf>
    <xf numFmtId="0" fontId="14" fillId="0" borderId="0">
      <alignment horizontal="left" vertical="top"/>
    </xf>
    <xf numFmtId="0" fontId="14" fillId="0" borderId="0">
      <alignment horizontal="left" vertical="top"/>
    </xf>
    <xf numFmtId="0" fontId="14" fillId="0" borderId="0">
      <alignment horizontal="right" vertical="top"/>
    </xf>
    <xf numFmtId="0" fontId="16" fillId="0" borderId="0">
      <alignment horizontal="left" vertical="top"/>
    </xf>
    <xf numFmtId="0" fontId="16" fillId="0" borderId="0">
      <alignment horizontal="left" vertical="top"/>
    </xf>
    <xf numFmtId="0" fontId="16" fillId="0" borderId="0">
      <alignment horizontal="right" vertical="top"/>
    </xf>
    <xf numFmtId="0" fontId="17" fillId="0" borderId="0">
      <alignment horizontal="center"/>
    </xf>
    <xf numFmtId="0" fontId="16" fillId="0" borderId="0">
      <alignment horizontal="left" vertical="center"/>
    </xf>
    <xf numFmtId="0" fontId="16" fillId="0" borderId="0">
      <alignment horizontal="right" vertical="center"/>
    </xf>
    <xf numFmtId="0" fontId="18" fillId="0" borderId="0">
      <alignment horizontal="left" vertical="top"/>
    </xf>
    <xf numFmtId="0" fontId="17" fillId="0" borderId="0">
      <alignment horizontal="left" vertical="top"/>
    </xf>
    <xf numFmtId="0" fontId="18" fillId="0" borderId="0">
      <alignment horizontal="left" vertical="top"/>
    </xf>
    <xf numFmtId="0" fontId="19" fillId="0" borderId="0">
      <alignment horizontal="right" vertical="top"/>
    </xf>
    <xf numFmtId="166" fontId="22" fillId="0" borderId="0"/>
    <xf numFmtId="0" fontId="21" fillId="0" borderId="0"/>
    <xf numFmtId="0" fontId="16" fillId="0" borderId="0">
      <alignment horizontal="left" vertical="top"/>
    </xf>
    <xf numFmtId="0" fontId="16" fillId="0" borderId="0">
      <alignment horizontal="left" vertical="top"/>
    </xf>
    <xf numFmtId="0" fontId="18" fillId="0" borderId="0">
      <alignment horizontal="left" vertical="top"/>
    </xf>
    <xf numFmtId="0" fontId="17" fillId="0" borderId="0">
      <alignment horizontal="center"/>
    </xf>
    <xf numFmtId="0" fontId="16" fillId="0" borderId="0">
      <alignment horizontal="left" vertical="center"/>
    </xf>
    <xf numFmtId="0" fontId="16" fillId="0" borderId="0">
      <alignment horizontal="right" vertical="center"/>
    </xf>
    <xf numFmtId="0" fontId="19" fillId="0" borderId="0">
      <alignment horizontal="right" vertical="top"/>
    </xf>
    <xf numFmtId="0" fontId="17" fillId="0" borderId="0">
      <alignment horizontal="left" vertical="top"/>
    </xf>
    <xf numFmtId="0" fontId="18" fillId="0" borderId="0">
      <alignment horizontal="left" vertical="top"/>
    </xf>
    <xf numFmtId="0" fontId="16" fillId="0" borderId="0">
      <alignment horizontal="right" vertical="top"/>
    </xf>
    <xf numFmtId="0" fontId="16" fillId="0" borderId="0">
      <alignment horizontal="right" vertical="top"/>
    </xf>
    <xf numFmtId="43" fontId="7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0" fillId="0" borderId="0">
      <alignment horizontal="center" vertical="top"/>
    </xf>
    <xf numFmtId="0" fontId="17" fillId="0" borderId="0">
      <alignment horizontal="center" vertical="top"/>
    </xf>
    <xf numFmtId="0" fontId="11" fillId="0" borderId="0">
      <alignment horizontal="left" vertical="top"/>
    </xf>
    <xf numFmtId="0" fontId="11" fillId="0" borderId="0">
      <alignment horizontal="right" vertical="top"/>
    </xf>
    <xf numFmtId="0" fontId="13" fillId="0" borderId="0">
      <alignment horizontal="left" vertical="top"/>
    </xf>
    <xf numFmtId="0" fontId="13" fillId="0" borderId="0">
      <alignment horizontal="left" vertical="top"/>
    </xf>
    <xf numFmtId="0" fontId="13" fillId="0" borderId="0">
      <alignment horizontal="right" vertical="top"/>
    </xf>
    <xf numFmtId="0" fontId="14" fillId="0" borderId="0">
      <alignment horizontal="left" vertical="top"/>
    </xf>
    <xf numFmtId="0" fontId="14" fillId="0" borderId="0">
      <alignment horizontal="left" vertical="top"/>
    </xf>
    <xf numFmtId="0" fontId="14" fillId="0" borderId="0">
      <alignment horizontal="right" vertical="top"/>
    </xf>
    <xf numFmtId="0" fontId="16" fillId="0" borderId="0">
      <alignment horizontal="left" vertical="top"/>
    </xf>
    <xf numFmtId="0" fontId="16" fillId="0" borderId="0">
      <alignment horizontal="right" vertical="top"/>
    </xf>
    <xf numFmtId="0" fontId="17" fillId="0" borderId="0">
      <alignment horizontal="center"/>
    </xf>
    <xf numFmtId="0" fontId="16" fillId="0" borderId="0">
      <alignment horizontal="left" vertical="center"/>
    </xf>
    <xf numFmtId="0" fontId="16" fillId="0" borderId="0">
      <alignment horizontal="right" vertical="center"/>
    </xf>
    <xf numFmtId="0" fontId="18" fillId="0" borderId="0">
      <alignment horizontal="left" vertical="top"/>
    </xf>
    <xf numFmtId="0" fontId="17" fillId="0" borderId="0">
      <alignment horizontal="left" vertical="top"/>
    </xf>
    <xf numFmtId="0" fontId="19" fillId="0" borderId="0">
      <alignment horizontal="right" vertical="top"/>
    </xf>
    <xf numFmtId="0" fontId="33" fillId="0" borderId="0">
      <alignment horizontal="left" vertical="center"/>
    </xf>
    <xf numFmtId="0" fontId="33" fillId="0" borderId="0">
      <alignment horizontal="right" vertical="center"/>
    </xf>
    <xf numFmtId="0" fontId="11" fillId="0" borderId="0">
      <alignment horizontal="left" vertical="top"/>
    </xf>
    <xf numFmtId="0" fontId="16" fillId="0" borderId="0">
      <alignment horizontal="right" vertical="top"/>
    </xf>
    <xf numFmtId="0" fontId="13" fillId="0" borderId="0">
      <alignment horizontal="right" vertical="top"/>
    </xf>
    <xf numFmtId="0" fontId="16" fillId="0" borderId="0">
      <alignment horizontal="right" vertical="top"/>
    </xf>
    <xf numFmtId="0" fontId="11" fillId="0" borderId="0">
      <alignment horizontal="right" vertical="top"/>
    </xf>
    <xf numFmtId="0" fontId="11" fillId="0" borderId="0">
      <alignment horizontal="right" vertical="top"/>
    </xf>
    <xf numFmtId="0" fontId="11" fillId="0" borderId="0">
      <alignment horizontal="right" vertical="top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4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0" fontId="18" fillId="0" borderId="0">
      <alignment horizontal="left" vertical="top"/>
    </xf>
    <xf numFmtId="0" fontId="35" fillId="0" borderId="0"/>
    <xf numFmtId="43" fontId="7" fillId="0" borderId="0" applyFont="0" applyFill="0" applyBorder="0" applyAlignment="0" applyProtection="0"/>
    <xf numFmtId="0" fontId="7" fillId="0" borderId="0"/>
    <xf numFmtId="0" fontId="11" fillId="0" borderId="0">
      <alignment horizontal="left" vertical="top"/>
    </xf>
    <xf numFmtId="0" fontId="11" fillId="0" borderId="0">
      <alignment horizontal="right" vertical="top"/>
    </xf>
    <xf numFmtId="0" fontId="13" fillId="0" borderId="0">
      <alignment horizontal="left" vertical="top"/>
    </xf>
    <xf numFmtId="0" fontId="13" fillId="0" borderId="0">
      <alignment horizontal="left" vertical="top"/>
    </xf>
    <xf numFmtId="0" fontId="13" fillId="0" borderId="0">
      <alignment horizontal="right" vertical="top"/>
    </xf>
    <xf numFmtId="43" fontId="7" fillId="0" borderId="0" applyFont="0" applyFill="0" applyBorder="0" applyAlignment="0" applyProtection="0"/>
    <xf numFmtId="0" fontId="14" fillId="0" borderId="0">
      <alignment horizontal="left" vertical="top"/>
    </xf>
    <xf numFmtId="0" fontId="14" fillId="0" borderId="0">
      <alignment horizontal="left" vertical="top"/>
    </xf>
    <xf numFmtId="0" fontId="14" fillId="0" borderId="0">
      <alignment horizontal="right" vertical="top"/>
    </xf>
    <xf numFmtId="0" fontId="16" fillId="0" borderId="0">
      <alignment horizontal="left" vertical="top"/>
    </xf>
    <xf numFmtId="0" fontId="17" fillId="0" borderId="0">
      <alignment horizontal="center"/>
    </xf>
    <xf numFmtId="0" fontId="16" fillId="0" borderId="0">
      <alignment horizontal="left" vertical="center"/>
    </xf>
    <xf numFmtId="0" fontId="16" fillId="0" borderId="0">
      <alignment horizontal="right" vertical="center"/>
    </xf>
    <xf numFmtId="0" fontId="19" fillId="0" borderId="0">
      <alignment horizontal="center" vertical="top"/>
    </xf>
    <xf numFmtId="0" fontId="17" fillId="0" borderId="0">
      <alignment horizontal="left" vertical="top"/>
    </xf>
    <xf numFmtId="0" fontId="19" fillId="0" borderId="0">
      <alignment horizontal="right" vertical="top"/>
    </xf>
    <xf numFmtId="0" fontId="19" fillId="0" borderId="0">
      <alignment horizontal="center" vertical="top"/>
    </xf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7" fillId="0" borderId="0">
      <alignment horizontal="left" vertical="top"/>
    </xf>
    <xf numFmtId="0" fontId="19" fillId="0" borderId="0">
      <alignment horizontal="right" vertical="top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>
      <alignment horizontal="right" vertical="top"/>
    </xf>
    <xf numFmtId="0" fontId="33" fillId="0" borderId="0">
      <alignment horizontal="left" vertical="center"/>
    </xf>
    <xf numFmtId="0" fontId="13" fillId="0" borderId="0">
      <alignment horizontal="right" vertical="top"/>
    </xf>
    <xf numFmtId="0" fontId="17" fillId="0" borderId="0">
      <alignment horizontal="center"/>
    </xf>
    <xf numFmtId="0" fontId="16" fillId="0" borderId="0">
      <alignment horizontal="left" vertical="center"/>
    </xf>
    <xf numFmtId="0" fontId="16" fillId="0" borderId="0">
      <alignment horizontal="right" vertical="center"/>
    </xf>
    <xf numFmtId="0" fontId="11" fillId="0" borderId="0">
      <alignment horizontal="right" vertical="top"/>
    </xf>
    <xf numFmtId="0" fontId="11" fillId="0" borderId="0">
      <alignment horizontal="left" vertical="top"/>
    </xf>
    <xf numFmtId="0" fontId="19" fillId="0" borderId="0">
      <alignment horizontal="center" vertical="top"/>
    </xf>
    <xf numFmtId="0" fontId="11" fillId="0" borderId="0">
      <alignment horizontal="left" vertical="top"/>
    </xf>
    <xf numFmtId="0" fontId="11" fillId="0" borderId="0">
      <alignment horizontal="right" vertical="top"/>
    </xf>
    <xf numFmtId="0" fontId="19" fillId="0" borderId="0">
      <alignment horizontal="right" vertical="top"/>
    </xf>
    <xf numFmtId="0" fontId="11" fillId="0" borderId="0">
      <alignment horizontal="right" vertical="top"/>
    </xf>
    <xf numFmtId="0" fontId="17" fillId="0" borderId="0">
      <alignment horizontal="left" vertical="top"/>
    </xf>
    <xf numFmtId="0" fontId="11" fillId="0" borderId="0">
      <alignment horizontal="right" vertical="top"/>
    </xf>
    <xf numFmtId="0" fontId="33" fillId="0" borderId="0">
      <alignment horizontal="right" vertical="center"/>
    </xf>
    <xf numFmtId="0" fontId="33" fillId="0" borderId="0">
      <alignment horizontal="right" vertical="center"/>
    </xf>
    <xf numFmtId="0" fontId="33" fillId="0" borderId="0">
      <alignment horizontal="left" vertical="center"/>
    </xf>
    <xf numFmtId="0" fontId="16" fillId="0" borderId="0">
      <alignment horizontal="left" vertical="top"/>
    </xf>
    <xf numFmtId="0" fontId="11" fillId="0" borderId="0">
      <alignment horizontal="left" vertical="top"/>
    </xf>
    <xf numFmtId="0" fontId="16" fillId="0" borderId="0">
      <alignment horizontal="right" vertical="top"/>
    </xf>
    <xf numFmtId="0" fontId="11" fillId="0" borderId="0">
      <alignment horizontal="right" vertical="top"/>
    </xf>
    <xf numFmtId="0" fontId="16" fillId="0" borderId="0">
      <alignment horizontal="left" vertical="top"/>
    </xf>
    <xf numFmtId="0" fontId="11" fillId="0" borderId="0">
      <alignment horizontal="right" vertical="top"/>
    </xf>
    <xf numFmtId="0" fontId="16" fillId="0" borderId="0">
      <alignment horizontal="right" vertical="top"/>
    </xf>
    <xf numFmtId="0" fontId="16" fillId="0" borderId="0">
      <alignment horizontal="right" vertical="top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13" fillId="0" borderId="0">
      <alignment horizontal="left" vertical="top"/>
    </xf>
    <xf numFmtId="0" fontId="13" fillId="0" borderId="0">
      <alignment horizontal="right" vertical="top"/>
    </xf>
    <xf numFmtId="0" fontId="13" fillId="0" borderId="0">
      <alignment horizontal="left" vertical="top"/>
    </xf>
    <xf numFmtId="0" fontId="14" fillId="0" borderId="0">
      <alignment horizontal="left" vertical="top"/>
    </xf>
    <xf numFmtId="0" fontId="14" fillId="0" borderId="0">
      <alignment horizontal="right" vertical="top"/>
    </xf>
    <xf numFmtId="0" fontId="14" fillId="0" borderId="0">
      <alignment horizontal="left" vertical="top"/>
    </xf>
    <xf numFmtId="0" fontId="16" fillId="0" borderId="0">
      <alignment horizontal="left" vertical="top"/>
    </xf>
    <xf numFmtId="0" fontId="17" fillId="0" borderId="0">
      <alignment horizontal="center"/>
    </xf>
    <xf numFmtId="0" fontId="16" fillId="0" borderId="0">
      <alignment horizontal="left" vertical="center"/>
    </xf>
    <xf numFmtId="0" fontId="16" fillId="0" borderId="0">
      <alignment horizontal="right" vertical="center"/>
    </xf>
    <xf numFmtId="0" fontId="19" fillId="0" borderId="0">
      <alignment horizontal="right" vertical="top"/>
    </xf>
    <xf numFmtId="0" fontId="17" fillId="0" borderId="0">
      <alignment horizontal="left" vertical="top"/>
    </xf>
    <xf numFmtId="9" fontId="7" fillId="0" borderId="0" applyFont="0" applyFill="0" applyBorder="0" applyAlignment="0" applyProtection="0"/>
    <xf numFmtId="0" fontId="22" fillId="0" borderId="0"/>
    <xf numFmtId="0" fontId="22" fillId="0" borderId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16" fillId="0" borderId="0">
      <alignment horizontal="left" vertical="top"/>
    </xf>
    <xf numFmtId="0" fontId="16" fillId="0" borderId="0">
      <alignment horizontal="left" vertical="top"/>
    </xf>
    <xf numFmtId="0" fontId="16" fillId="0" borderId="0">
      <alignment horizontal="right" vertical="top"/>
    </xf>
    <xf numFmtId="0" fontId="16" fillId="0" borderId="0">
      <alignment horizontal="left" vertical="top"/>
    </xf>
    <xf numFmtId="0" fontId="13" fillId="0" borderId="0">
      <alignment horizontal="right" vertical="top"/>
    </xf>
    <xf numFmtId="0" fontId="33" fillId="0" borderId="0">
      <alignment horizontal="right" vertical="center"/>
    </xf>
    <xf numFmtId="0" fontId="46" fillId="0" borderId="0" applyNumberFormat="0" applyFill="0" applyBorder="0" applyAlignment="0" applyProtection="0"/>
    <xf numFmtId="0" fontId="47" fillId="0" borderId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350">
    <xf numFmtId="0" fontId="0" fillId="0" borderId="0" xfId="0"/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0" xfId="0" applyFont="1" applyFill="1" applyAlignment="1">
      <alignment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3" fontId="1" fillId="0" borderId="0" xfId="1" applyFont="1" applyAlignment="1">
      <alignment wrapText="1"/>
    </xf>
    <xf numFmtId="43" fontId="1" fillId="0" borderId="0" xfId="0" applyNumberFormat="1" applyFont="1" applyAlignment="1">
      <alignment wrapText="1"/>
    </xf>
    <xf numFmtId="0" fontId="1" fillId="0" borderId="0" xfId="0" applyFont="1" applyAlignment="1">
      <alignment horizontal="left" wrapText="1"/>
    </xf>
    <xf numFmtId="0" fontId="4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8" fillId="0" borderId="0" xfId="0" applyFont="1"/>
    <xf numFmtId="167" fontId="6" fillId="0" borderId="0" xfId="0" applyNumberFormat="1" applyFont="1" applyAlignment="1">
      <alignment vertical="center"/>
    </xf>
    <xf numFmtId="16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43" fontId="0" fillId="0" borderId="0" xfId="1" applyFont="1"/>
    <xf numFmtId="169" fontId="1" fillId="0" borderId="0" xfId="1" applyNumberFormat="1" applyFont="1" applyAlignment="1">
      <alignment wrapText="1"/>
    </xf>
    <xf numFmtId="169" fontId="1" fillId="0" borderId="0" xfId="0" applyNumberFormat="1" applyFont="1" applyAlignment="1">
      <alignment wrapText="1"/>
    </xf>
    <xf numFmtId="169" fontId="6" fillId="0" borderId="0" xfId="0" applyNumberFormat="1" applyFont="1" applyAlignment="1">
      <alignment horizontal="center" vertical="center"/>
    </xf>
    <xf numFmtId="169" fontId="6" fillId="0" borderId="0" xfId="0" applyNumberFormat="1" applyFont="1" applyAlignment="1">
      <alignment vertical="center"/>
    </xf>
    <xf numFmtId="169" fontId="0" fillId="0" borderId="0" xfId="0" applyNumberFormat="1"/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43" fontId="34" fillId="0" borderId="0" xfId="1" applyFont="1" applyAlignment="1">
      <alignment vertical="center"/>
    </xf>
    <xf numFmtId="171" fontId="34" fillId="0" borderId="0" xfId="1" applyNumberFormat="1" applyFont="1" applyAlignment="1">
      <alignment vertical="center"/>
    </xf>
    <xf numFmtId="43" fontId="6" fillId="0" borderId="0" xfId="1" applyFont="1" applyAlignment="1">
      <alignment vertical="center" wrapText="1"/>
    </xf>
    <xf numFmtId="169" fontId="6" fillId="0" borderId="0" xfId="1" applyNumberFormat="1" applyFont="1" applyAlignment="1">
      <alignment vertical="center" wrapText="1"/>
    </xf>
    <xf numFmtId="169" fontId="6" fillId="0" borderId="0" xfId="1" applyNumberFormat="1" applyFont="1" applyAlignment="1">
      <alignment wrapText="1"/>
    </xf>
    <xf numFmtId="43" fontId="6" fillId="0" borderId="1" xfId="1" applyFont="1" applyBorder="1" applyAlignment="1">
      <alignment vertical="center" wrapText="1"/>
    </xf>
    <xf numFmtId="4" fontId="6" fillId="0" borderId="1" xfId="1" applyNumberFormat="1" applyFont="1" applyBorder="1" applyAlignment="1">
      <alignment vertical="center" wrapText="1"/>
    </xf>
    <xf numFmtId="169" fontId="6" fillId="0" borderId="1" xfId="1" applyNumberFormat="1" applyFont="1" applyBorder="1" applyAlignment="1">
      <alignment vertical="center" wrapText="1"/>
    </xf>
    <xf numFmtId="169" fontId="6" fillId="0" borderId="1" xfId="1" applyNumberFormat="1" applyFont="1" applyBorder="1" applyAlignment="1">
      <alignment wrapText="1"/>
    </xf>
    <xf numFmtId="0" fontId="4" fillId="0" borderId="0" xfId="0" applyFont="1" applyAlignment="1">
      <alignment wrapText="1"/>
    </xf>
    <xf numFmtId="43" fontId="6" fillId="0" borderId="0" xfId="1" applyFont="1" applyAlignment="1">
      <alignment wrapText="1"/>
    </xf>
    <xf numFmtId="4" fontId="6" fillId="0" borderId="0" xfId="1" applyNumberFormat="1" applyFont="1" applyAlignment="1">
      <alignment wrapText="1"/>
    </xf>
    <xf numFmtId="0" fontId="4" fillId="0" borderId="1" xfId="0" applyFont="1" applyBorder="1" applyAlignment="1">
      <alignment wrapText="1"/>
    </xf>
    <xf numFmtId="43" fontId="6" fillId="0" borderId="1" xfId="1" applyFont="1" applyBorder="1" applyAlignment="1">
      <alignment wrapText="1"/>
    </xf>
    <xf numFmtId="4" fontId="6" fillId="0" borderId="1" xfId="1" applyNumberFormat="1" applyFont="1" applyBorder="1" applyAlignment="1">
      <alignment wrapText="1"/>
    </xf>
    <xf numFmtId="169" fontId="4" fillId="0" borderId="0" xfId="0" applyNumberFormat="1" applyFont="1" applyAlignment="1">
      <alignment wrapText="1"/>
    </xf>
    <xf numFmtId="169" fontId="4" fillId="0" borderId="1" xfId="0" applyNumberFormat="1" applyFont="1" applyBorder="1" applyAlignment="1">
      <alignment vertical="center" wrapText="1"/>
    </xf>
    <xf numFmtId="3" fontId="1" fillId="0" borderId="0" xfId="0" applyNumberFormat="1" applyFont="1" applyAlignment="1">
      <alignment wrapText="1"/>
    </xf>
    <xf numFmtId="169" fontId="6" fillId="0" borderId="7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36" fillId="10" borderId="6" xfId="163" applyFont="1" applyFill="1" applyBorder="1" applyAlignment="1">
      <alignment horizontal="left" vertical="center"/>
    </xf>
    <xf numFmtId="0" fontId="37" fillId="0" borderId="9" xfId="0" applyFont="1" applyBorder="1" applyAlignment="1">
      <alignment horizontal="left"/>
    </xf>
    <xf numFmtId="9" fontId="36" fillId="0" borderId="8" xfId="161" applyFont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 wrapText="1"/>
    </xf>
    <xf numFmtId="0" fontId="36" fillId="0" borderId="9" xfId="164" applyNumberFormat="1" applyFont="1" applyBorder="1" applyAlignment="1">
      <alignment horizontal="left" vertical="center" wrapText="1"/>
    </xf>
    <xf numFmtId="0" fontId="36" fillId="0" borderId="10" xfId="164" applyNumberFormat="1" applyFont="1" applyBorder="1" applyAlignment="1">
      <alignment horizontal="left" vertical="center" wrapText="1"/>
    </xf>
    <xf numFmtId="0" fontId="36" fillId="0" borderId="10" xfId="165" applyNumberFormat="1" applyFont="1" applyBorder="1" applyAlignment="1">
      <alignment horizontal="centerContinuous"/>
    </xf>
    <xf numFmtId="0" fontId="37" fillId="0" borderId="10" xfId="0" applyFont="1" applyBorder="1" applyAlignment="1">
      <alignment horizontal="centerContinuous"/>
    </xf>
    <xf numFmtId="43" fontId="36" fillId="0" borderId="10" xfId="165" applyFont="1" applyBorder="1" applyAlignment="1">
      <alignment horizontal="centerContinuous"/>
    </xf>
    <xf numFmtId="169" fontId="36" fillId="0" borderId="10" xfId="165" applyNumberFormat="1" applyFont="1" applyBorder="1" applyAlignment="1">
      <alignment horizontal="center"/>
    </xf>
    <xf numFmtId="0" fontId="0" fillId="0" borderId="8" xfId="0" applyBorder="1"/>
    <xf numFmtId="0" fontId="38" fillId="10" borderId="10" xfId="163" applyFont="1" applyFill="1" applyBorder="1" applyAlignment="1">
      <alignment horizontal="left"/>
    </xf>
    <xf numFmtId="0" fontId="6" fillId="0" borderId="10" xfId="0" applyFont="1" applyBorder="1" applyAlignment="1">
      <alignment horizontal="center" vertical="center"/>
    </xf>
    <xf numFmtId="9" fontId="25" fillId="0" borderId="10" xfId="161" applyFont="1" applyBorder="1" applyAlignment="1">
      <alignment vertical="center"/>
    </xf>
    <xf numFmtId="0" fontId="25" fillId="0" borderId="10" xfId="0" applyFont="1" applyBorder="1" applyAlignment="1">
      <alignment vertical="center"/>
    </xf>
    <xf numFmtId="43" fontId="1" fillId="0" borderId="10" xfId="0" applyNumberFormat="1" applyFont="1" applyBorder="1" applyAlignment="1">
      <alignment wrapText="1"/>
    </xf>
    <xf numFmtId="169" fontId="36" fillId="0" borderId="10" xfId="165" applyNumberFormat="1" applyFont="1" applyBorder="1" applyAlignment="1">
      <alignment horizontal="centerContinuous" vertical="center"/>
    </xf>
    <xf numFmtId="43" fontId="37" fillId="0" borderId="10" xfId="165" applyFont="1" applyBorder="1" applyAlignment="1">
      <alignment horizontal="center"/>
    </xf>
    <xf numFmtId="169" fontId="37" fillId="0" borderId="10" xfId="165" applyNumberFormat="1" applyFont="1" applyBorder="1" applyAlignment="1">
      <alignment horizontal="center"/>
    </xf>
    <xf numFmtId="169" fontId="36" fillId="0" borderId="10" xfId="165" applyNumberFormat="1" applyFont="1" applyBorder="1" applyAlignment="1">
      <alignment vertical="center"/>
    </xf>
    <xf numFmtId="169" fontId="36" fillId="0" borderId="10" xfId="165" applyNumberFormat="1" applyFont="1" applyBorder="1" applyAlignment="1">
      <alignment horizontal="centerContinuous"/>
    </xf>
    <xf numFmtId="169" fontId="38" fillId="0" borderId="10" xfId="165" applyNumberFormat="1" applyFont="1" applyBorder="1"/>
    <xf numFmtId="43" fontId="0" fillId="0" borderId="0" xfId="0" applyNumberFormat="1"/>
    <xf numFmtId="9" fontId="0" fillId="0" borderId="0" xfId="161" applyFont="1"/>
    <xf numFmtId="0" fontId="6" fillId="0" borderId="0" xfId="0" applyFont="1" applyAlignment="1">
      <alignment horizontal="left" vertical="center" wrapText="1"/>
    </xf>
    <xf numFmtId="43" fontId="4" fillId="0" borderId="0" xfId="1" applyFont="1" applyFill="1" applyBorder="1" applyAlignment="1">
      <alignment vertical="center" wrapText="1"/>
    </xf>
    <xf numFmtId="173" fontId="6" fillId="0" borderId="1" xfId="1" applyNumberFormat="1" applyFont="1" applyBorder="1" applyAlignment="1">
      <alignment wrapText="1"/>
    </xf>
    <xf numFmtId="0" fontId="6" fillId="2" borderId="0" xfId="0" applyFont="1" applyFill="1" applyAlignment="1">
      <alignment horizontal="left" vertical="center" wrapText="1"/>
    </xf>
    <xf numFmtId="0" fontId="1" fillId="2" borderId="4" xfId="0" applyFont="1" applyFill="1" applyBorder="1" applyAlignment="1">
      <alignment vertical="center" wrapText="1"/>
    </xf>
    <xf numFmtId="43" fontId="4" fillId="0" borderId="4" xfId="1" applyFont="1" applyBorder="1" applyAlignment="1">
      <alignment horizontal="center" vertical="center" wrapText="1"/>
    </xf>
    <xf numFmtId="169" fontId="1" fillId="0" borderId="0" xfId="1" applyNumberFormat="1" applyFont="1" applyBorder="1" applyAlignment="1">
      <alignment wrapText="1"/>
    </xf>
    <xf numFmtId="169" fontId="4" fillId="5" borderId="13" xfId="1" applyNumberFormat="1" applyFont="1" applyFill="1" applyBorder="1" applyAlignment="1">
      <alignment horizontal="right" vertical="center" wrapText="1"/>
    </xf>
    <xf numFmtId="0" fontId="39" fillId="12" borderId="15" xfId="0" applyFont="1" applyFill="1" applyBorder="1" applyAlignment="1">
      <alignment vertical="center"/>
    </xf>
    <xf numFmtId="3" fontId="6" fillId="5" borderId="7" xfId="1" applyNumberFormat="1" applyFont="1" applyFill="1" applyBorder="1" applyAlignment="1">
      <alignment horizontal="right" vertical="center" wrapText="1"/>
    </xf>
    <xf numFmtId="169" fontId="25" fillId="0" borderId="7" xfId="1" applyNumberFormat="1" applyFont="1" applyBorder="1" applyAlignment="1">
      <alignment horizontal="right" vertical="center" wrapText="1"/>
    </xf>
    <xf numFmtId="169" fontId="6" fillId="5" borderId="7" xfId="1" applyNumberFormat="1" applyFont="1" applyFill="1" applyBorder="1" applyAlignment="1">
      <alignment horizontal="right" vertical="center" wrapText="1"/>
    </xf>
    <xf numFmtId="169" fontId="4" fillId="5" borderId="7" xfId="1" applyNumberFormat="1" applyFont="1" applyFill="1" applyBorder="1" applyAlignment="1">
      <alignment horizontal="right" vertical="center" wrapText="1"/>
    </xf>
    <xf numFmtId="0" fontId="40" fillId="8" borderId="15" xfId="0" applyFont="1" applyFill="1" applyBorder="1" applyAlignment="1">
      <alignment vertical="center"/>
    </xf>
    <xf numFmtId="3" fontId="23" fillId="0" borderId="7" xfId="1" applyNumberFormat="1" applyFont="1" applyBorder="1" applyAlignment="1">
      <alignment horizontal="right" vertical="center" wrapText="1"/>
    </xf>
    <xf numFmtId="3" fontId="6" fillId="0" borderId="7" xfId="1" applyNumberFormat="1" applyFont="1" applyBorder="1" applyAlignment="1">
      <alignment vertical="center" wrapText="1"/>
    </xf>
    <xf numFmtId="43" fontId="4" fillId="5" borderId="7" xfId="1" applyFont="1" applyFill="1" applyBorder="1" applyAlignment="1">
      <alignment horizontal="right" vertical="center" wrapText="1"/>
    </xf>
    <xf numFmtId="43" fontId="6" fillId="0" borderId="7" xfId="1" applyFont="1" applyBorder="1" applyAlignment="1">
      <alignment vertical="center" wrapText="1"/>
    </xf>
    <xf numFmtId="4" fontId="6" fillId="0" borderId="7" xfId="1" applyNumberFormat="1" applyFont="1" applyBorder="1" applyAlignment="1">
      <alignment vertical="center" wrapText="1"/>
    </xf>
    <xf numFmtId="169" fontId="6" fillId="0" borderId="7" xfId="1" applyNumberFormat="1" applyFont="1" applyBorder="1" applyAlignment="1">
      <alignment vertical="center" wrapText="1"/>
    </xf>
    <xf numFmtId="3" fontId="4" fillId="5" borderId="7" xfId="1" applyNumberFormat="1" applyFont="1" applyFill="1" applyBorder="1" applyAlignment="1">
      <alignment horizontal="right" vertical="center" wrapText="1"/>
    </xf>
    <xf numFmtId="43" fontId="6" fillId="0" borderId="7" xfId="1" applyFont="1" applyBorder="1" applyAlignment="1">
      <alignment horizontal="right" vertical="center" wrapText="1"/>
    </xf>
    <xf numFmtId="3" fontId="6" fillId="0" borderId="7" xfId="1" applyNumberFormat="1" applyFont="1" applyFill="1" applyBorder="1" applyAlignment="1">
      <alignment vertical="center" wrapText="1"/>
    </xf>
    <xf numFmtId="169" fontId="6" fillId="0" borderId="7" xfId="1" applyNumberFormat="1" applyFont="1" applyFill="1" applyBorder="1" applyAlignment="1">
      <alignment vertical="center" wrapText="1"/>
    </xf>
    <xf numFmtId="43" fontId="6" fillId="0" borderId="7" xfId="1" applyFont="1" applyFill="1" applyBorder="1" applyAlignment="1">
      <alignment vertical="center" wrapText="1"/>
    </xf>
    <xf numFmtId="169" fontId="6" fillId="0" borderId="7" xfId="1" applyNumberFormat="1" applyFont="1" applyFill="1" applyBorder="1" applyAlignment="1">
      <alignment horizontal="right" vertical="center" wrapText="1"/>
    </xf>
    <xf numFmtId="170" fontId="4" fillId="5" borderId="16" xfId="0" applyNumberFormat="1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left" vertical="center" wrapText="1"/>
    </xf>
    <xf numFmtId="3" fontId="4" fillId="5" borderId="7" xfId="0" applyNumberFormat="1" applyFont="1" applyFill="1" applyBorder="1" applyAlignment="1">
      <alignment vertical="center" wrapText="1"/>
    </xf>
    <xf numFmtId="3" fontId="4" fillId="5" borderId="7" xfId="0" applyNumberFormat="1" applyFont="1" applyFill="1" applyBorder="1" applyAlignment="1">
      <alignment horizontal="right" vertical="center" wrapText="1"/>
    </xf>
    <xf numFmtId="0" fontId="6" fillId="0" borderId="15" xfId="0" applyFont="1" applyBorder="1" applyAlignment="1">
      <alignment horizontal="left" vertical="center" wrapText="1"/>
    </xf>
    <xf numFmtId="3" fontId="6" fillId="0" borderId="7" xfId="1" applyNumberFormat="1" applyFont="1" applyBorder="1" applyAlignment="1">
      <alignment horizontal="right" vertical="center" wrapText="1"/>
    </xf>
    <xf numFmtId="169" fontId="6" fillId="0" borderId="7" xfId="1" applyNumberFormat="1" applyFont="1" applyBorder="1" applyAlignment="1">
      <alignment horizontal="right" vertical="center" wrapText="1"/>
    </xf>
    <xf numFmtId="3" fontId="4" fillId="5" borderId="7" xfId="1" applyNumberFormat="1" applyFont="1" applyFill="1" applyBorder="1" applyAlignment="1">
      <alignment vertical="center" wrapText="1"/>
    </xf>
    <xf numFmtId="169" fontId="4" fillId="5" borderId="7" xfId="1" applyNumberFormat="1" applyFont="1" applyFill="1" applyBorder="1" applyAlignment="1">
      <alignment horizontal="center" vertical="center" wrapText="1"/>
    </xf>
    <xf numFmtId="3" fontId="6" fillId="0" borderId="18" xfId="1" applyNumberFormat="1" applyFont="1" applyBorder="1" applyAlignment="1">
      <alignment vertical="center" wrapText="1"/>
    </xf>
    <xf numFmtId="43" fontId="4" fillId="5" borderId="18" xfId="1" applyFont="1" applyFill="1" applyBorder="1" applyAlignment="1">
      <alignment horizontal="right" vertical="center" wrapText="1"/>
    </xf>
    <xf numFmtId="4" fontId="6" fillId="0" borderId="18" xfId="1" applyNumberFormat="1" applyFont="1" applyBorder="1" applyAlignment="1">
      <alignment vertical="center" wrapText="1"/>
    </xf>
    <xf numFmtId="43" fontId="6" fillId="0" borderId="18" xfId="1" applyFont="1" applyBorder="1" applyAlignment="1">
      <alignment vertical="center" wrapText="1"/>
    </xf>
    <xf numFmtId="169" fontId="6" fillId="0" borderId="18" xfId="1" applyNumberFormat="1" applyFont="1" applyBorder="1" applyAlignment="1">
      <alignment vertical="center" wrapText="1"/>
    </xf>
    <xf numFmtId="169" fontId="4" fillId="5" borderId="18" xfId="1" applyNumberFormat="1" applyFont="1" applyFill="1" applyBorder="1" applyAlignment="1">
      <alignment horizontal="right" vertical="center" wrapText="1"/>
    </xf>
    <xf numFmtId="0" fontId="6" fillId="2" borderId="20" xfId="0" applyFont="1" applyFill="1" applyBorder="1" applyAlignment="1">
      <alignment horizontal="left" vertical="center" wrapText="1"/>
    </xf>
    <xf numFmtId="3" fontId="4" fillId="5" borderId="21" xfId="0" applyNumberFormat="1" applyFont="1" applyFill="1" applyBorder="1" applyAlignment="1">
      <alignment vertical="center" wrapText="1"/>
    </xf>
    <xf numFmtId="3" fontId="6" fillId="0" borderId="21" xfId="1" applyNumberFormat="1" applyFont="1" applyBorder="1" applyAlignment="1">
      <alignment vertical="center" wrapText="1"/>
    </xf>
    <xf numFmtId="43" fontId="4" fillId="5" borderId="21" xfId="1" applyFont="1" applyFill="1" applyBorder="1" applyAlignment="1">
      <alignment horizontal="right" vertical="center" wrapText="1"/>
    </xf>
    <xf numFmtId="43" fontId="6" fillId="0" borderId="21" xfId="1" applyFont="1" applyBorder="1" applyAlignment="1">
      <alignment vertical="center" wrapText="1"/>
    </xf>
    <xf numFmtId="169" fontId="6" fillId="0" borderId="21" xfId="1" applyNumberFormat="1" applyFont="1" applyBorder="1" applyAlignment="1">
      <alignment vertical="center" wrapText="1"/>
    </xf>
    <xf numFmtId="169" fontId="4" fillId="5" borderId="21" xfId="1" applyNumberFormat="1" applyFont="1" applyFill="1" applyBorder="1" applyAlignment="1">
      <alignment horizontal="right" vertical="center" wrapText="1"/>
    </xf>
    <xf numFmtId="169" fontId="4" fillId="5" borderId="11" xfId="1" applyNumberFormat="1" applyFont="1" applyFill="1" applyBorder="1" applyAlignment="1">
      <alignment horizontal="right" vertical="center" wrapText="1"/>
    </xf>
    <xf numFmtId="0" fontId="3" fillId="4" borderId="23" xfId="0" applyFont="1" applyFill="1" applyBorder="1" applyAlignment="1">
      <alignment horizontal="left" vertical="center" wrapText="1"/>
    </xf>
    <xf numFmtId="0" fontId="3" fillId="4" borderId="24" xfId="0" applyFont="1" applyFill="1" applyBorder="1" applyAlignment="1">
      <alignment vertical="center" wrapText="1"/>
    </xf>
    <xf numFmtId="3" fontId="4" fillId="5" borderId="24" xfId="0" applyNumberFormat="1" applyFont="1" applyFill="1" applyBorder="1" applyAlignment="1">
      <alignment horizontal="right" vertical="center" wrapText="1"/>
    </xf>
    <xf numFmtId="3" fontId="4" fillId="5" borderId="24" xfId="1" applyNumberFormat="1" applyFont="1" applyFill="1" applyBorder="1" applyAlignment="1">
      <alignment horizontal="right" vertical="center" wrapText="1"/>
    </xf>
    <xf numFmtId="169" fontId="4" fillId="5" borderId="24" xfId="1" applyNumberFormat="1" applyFont="1" applyFill="1" applyBorder="1" applyAlignment="1">
      <alignment horizontal="right" vertical="center" wrapText="1"/>
    </xf>
    <xf numFmtId="170" fontId="4" fillId="5" borderId="25" xfId="0" applyNumberFormat="1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vertical="center" wrapText="1"/>
    </xf>
    <xf numFmtId="0" fontId="41" fillId="13" borderId="7" xfId="0" applyFont="1" applyFill="1" applyBorder="1" applyAlignment="1">
      <alignment vertical="center"/>
    </xf>
    <xf numFmtId="0" fontId="42" fillId="0" borderId="7" xfId="0" applyFont="1" applyBorder="1" applyAlignment="1">
      <alignment vertical="center" wrapText="1"/>
    </xf>
    <xf numFmtId="0" fontId="6" fillId="2" borderId="21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39" fillId="12" borderId="22" xfId="0" applyFont="1" applyFill="1" applyBorder="1" applyAlignment="1">
      <alignment vertical="center"/>
    </xf>
    <xf numFmtId="0" fontId="41" fillId="13" borderId="11" xfId="0" applyFont="1" applyFill="1" applyBorder="1" applyAlignment="1">
      <alignment vertical="center"/>
    </xf>
    <xf numFmtId="169" fontId="6" fillId="0" borderId="13" xfId="1" applyNumberFormat="1" applyFont="1" applyBorder="1" applyAlignment="1">
      <alignment vertical="center" wrapText="1"/>
    </xf>
    <xf numFmtId="169" fontId="6" fillId="0" borderId="13" xfId="1" applyNumberFormat="1" applyFont="1" applyBorder="1" applyAlignment="1">
      <alignment horizontal="right" vertical="center" wrapText="1"/>
    </xf>
    <xf numFmtId="0" fontId="42" fillId="8" borderId="7" xfId="0" applyFont="1" applyFill="1" applyBorder="1" applyAlignment="1">
      <alignment wrapText="1"/>
    </xf>
    <xf numFmtId="0" fontId="41" fillId="8" borderId="7" xfId="0" applyFont="1" applyFill="1" applyBorder="1"/>
    <xf numFmtId="0" fontId="42" fillId="8" borderId="7" xfId="0" applyFont="1" applyFill="1" applyBorder="1"/>
    <xf numFmtId="0" fontId="42" fillId="0" borderId="7" xfId="0" applyFont="1" applyBorder="1"/>
    <xf numFmtId="165" fontId="4" fillId="5" borderId="16" xfId="1" applyNumberFormat="1" applyFont="1" applyFill="1" applyBorder="1" applyAlignment="1">
      <alignment horizontal="center" vertical="center" wrapText="1"/>
    </xf>
    <xf numFmtId="165" fontId="4" fillId="5" borderId="19" xfId="1" applyNumberFormat="1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3" fontId="4" fillId="5" borderId="21" xfId="1" applyNumberFormat="1" applyFont="1" applyFill="1" applyBorder="1" applyAlignment="1">
      <alignment horizontal="right" vertical="center" wrapText="1"/>
    </xf>
    <xf numFmtId="169" fontId="6" fillId="0" borderId="21" xfId="1" applyNumberFormat="1" applyFont="1" applyFill="1" applyBorder="1" applyAlignment="1">
      <alignment vertical="center" wrapText="1"/>
    </xf>
    <xf numFmtId="0" fontId="6" fillId="2" borderId="26" xfId="0" applyFont="1" applyFill="1" applyBorder="1" applyAlignment="1">
      <alignment horizontal="left" vertical="center" wrapText="1"/>
    </xf>
    <xf numFmtId="0" fontId="6" fillId="2" borderId="27" xfId="0" applyFont="1" applyFill="1" applyBorder="1" applyAlignment="1">
      <alignment vertical="center" wrapText="1"/>
    </xf>
    <xf numFmtId="3" fontId="4" fillId="5" borderId="27" xfId="0" applyNumberFormat="1" applyFont="1" applyFill="1" applyBorder="1" applyAlignment="1">
      <alignment horizontal="right" vertical="center" wrapText="1"/>
    </xf>
    <xf numFmtId="3" fontId="6" fillId="0" borderId="27" xfId="1" applyNumberFormat="1" applyFont="1" applyBorder="1" applyAlignment="1">
      <alignment vertical="center" wrapText="1"/>
    </xf>
    <xf numFmtId="43" fontId="4" fillId="5" borderId="27" xfId="1" applyFont="1" applyFill="1" applyBorder="1" applyAlignment="1">
      <alignment horizontal="right" vertical="center" wrapText="1"/>
    </xf>
    <xf numFmtId="169" fontId="6" fillId="0" borderId="27" xfId="1" applyNumberFormat="1" applyFont="1" applyBorder="1" applyAlignment="1">
      <alignment vertical="center" wrapText="1"/>
    </xf>
    <xf numFmtId="4" fontId="6" fillId="0" borderId="27" xfId="1" applyNumberFormat="1" applyFont="1" applyBorder="1" applyAlignment="1">
      <alignment vertical="center" wrapText="1"/>
    </xf>
    <xf numFmtId="43" fontId="6" fillId="0" borderId="27" xfId="1" applyFont="1" applyBorder="1" applyAlignment="1">
      <alignment vertical="center" wrapText="1"/>
    </xf>
    <xf numFmtId="169" fontId="4" fillId="5" borderId="27" xfId="1" applyNumberFormat="1" applyFont="1" applyFill="1" applyBorder="1" applyAlignment="1">
      <alignment horizontal="right" vertical="center" wrapText="1"/>
    </xf>
    <xf numFmtId="165" fontId="4" fillId="5" borderId="28" xfId="1" applyNumberFormat="1" applyFont="1" applyFill="1" applyBorder="1" applyAlignment="1">
      <alignment horizontal="center" vertical="center" wrapText="1"/>
    </xf>
    <xf numFmtId="3" fontId="6" fillId="5" borderId="24" xfId="1" applyNumberFormat="1" applyFont="1" applyFill="1" applyBorder="1" applyAlignment="1">
      <alignment vertical="center" wrapText="1"/>
    </xf>
    <xf numFmtId="43" fontId="4" fillId="5" borderId="24" xfId="1" applyFont="1" applyFill="1" applyBorder="1" applyAlignment="1">
      <alignment horizontal="right" vertical="center" wrapText="1"/>
    </xf>
    <xf numFmtId="169" fontId="6" fillId="5" borderId="24" xfId="1" applyNumberFormat="1" applyFont="1" applyFill="1" applyBorder="1" applyAlignment="1">
      <alignment vertical="center" wrapText="1"/>
    </xf>
    <xf numFmtId="4" fontId="6" fillId="5" borderId="24" xfId="1" applyNumberFormat="1" applyFont="1" applyFill="1" applyBorder="1" applyAlignment="1">
      <alignment vertical="center" wrapText="1"/>
    </xf>
    <xf numFmtId="43" fontId="6" fillId="5" borderId="24" xfId="1" applyFont="1" applyFill="1" applyBorder="1" applyAlignment="1">
      <alignment vertical="center" wrapText="1"/>
    </xf>
    <xf numFmtId="165" fontId="4" fillId="5" borderId="25" xfId="1" applyNumberFormat="1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left" wrapText="1"/>
    </xf>
    <xf numFmtId="43" fontId="4" fillId="5" borderId="13" xfId="1" applyFont="1" applyFill="1" applyBorder="1" applyAlignment="1">
      <alignment horizontal="right" vertical="center" wrapText="1"/>
    </xf>
    <xf numFmtId="169" fontId="4" fillId="0" borderId="7" xfId="1" applyNumberFormat="1" applyFont="1" applyBorder="1" applyAlignment="1">
      <alignment horizontal="right" vertical="center" wrapText="1"/>
    </xf>
    <xf numFmtId="43" fontId="4" fillId="0" borderId="7" xfId="1" applyFont="1" applyBorder="1" applyAlignment="1">
      <alignment horizontal="right" vertical="center" wrapText="1"/>
    </xf>
    <xf numFmtId="0" fontId="6" fillId="0" borderId="7" xfId="0" applyFont="1" applyBorder="1" applyAlignment="1">
      <alignment vertical="center" wrapText="1"/>
    </xf>
    <xf numFmtId="169" fontId="4" fillId="0" borderId="7" xfId="1" applyNumberFormat="1" applyFont="1" applyBorder="1" applyAlignment="1">
      <alignment vertical="center" wrapText="1"/>
    </xf>
    <xf numFmtId="169" fontId="4" fillId="0" borderId="7" xfId="1" applyNumberFormat="1" applyFont="1" applyFill="1" applyBorder="1" applyAlignment="1">
      <alignment vertical="center" wrapText="1"/>
    </xf>
    <xf numFmtId="43" fontId="4" fillId="0" borderId="7" xfId="1" applyFont="1" applyFill="1" applyBorder="1" applyAlignment="1">
      <alignment vertical="center" wrapText="1"/>
    </xf>
    <xf numFmtId="169" fontId="4" fillId="5" borderId="7" xfId="1" applyNumberFormat="1" applyFont="1" applyFill="1" applyBorder="1" applyAlignment="1">
      <alignment vertical="center" wrapText="1"/>
    </xf>
    <xf numFmtId="43" fontId="4" fillId="0" borderId="7" xfId="1" applyFont="1" applyBorder="1" applyAlignment="1">
      <alignment vertical="center" wrapText="1"/>
    </xf>
    <xf numFmtId="0" fontId="4" fillId="5" borderId="15" xfId="0" applyFont="1" applyFill="1" applyBorder="1" applyAlignment="1">
      <alignment horizontal="left" wrapText="1"/>
    </xf>
    <xf numFmtId="0" fontId="6" fillId="2" borderId="15" xfId="0" applyFont="1" applyFill="1" applyBorder="1" applyAlignment="1">
      <alignment horizontal="left" wrapText="1"/>
    </xf>
    <xf numFmtId="0" fontId="6" fillId="2" borderId="7" xfId="0" applyFont="1" applyFill="1" applyBorder="1" applyAlignment="1">
      <alignment wrapText="1"/>
    </xf>
    <xf numFmtId="172" fontId="6" fillId="0" borderId="7" xfId="1" applyNumberFormat="1" applyFont="1" applyBorder="1" applyAlignment="1">
      <alignment vertical="center" wrapText="1"/>
    </xf>
    <xf numFmtId="0" fontId="6" fillId="2" borderId="7" xfId="0" applyFont="1" applyFill="1" applyBorder="1" applyAlignment="1">
      <alignment horizontal="left"/>
    </xf>
    <xf numFmtId="0" fontId="6" fillId="0" borderId="7" xfId="0" applyFont="1" applyBorder="1" applyAlignment="1">
      <alignment wrapText="1"/>
    </xf>
    <xf numFmtId="0" fontId="6" fillId="0" borderId="15" xfId="0" applyFont="1" applyBorder="1" applyAlignment="1">
      <alignment horizontal="left" wrapText="1"/>
    </xf>
    <xf numFmtId="0" fontId="6" fillId="2" borderId="7" xfId="0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vertical="top" wrapText="1"/>
    </xf>
    <xf numFmtId="0" fontId="4" fillId="5" borderId="15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4" fillId="4" borderId="18" xfId="0" applyFont="1" applyFill="1" applyBorder="1" applyAlignment="1">
      <alignment vertical="center" wrapText="1"/>
    </xf>
    <xf numFmtId="169" fontId="4" fillId="4" borderId="24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4" fillId="5" borderId="7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wrapText="1"/>
    </xf>
    <xf numFmtId="0" fontId="4" fillId="5" borderId="7" xfId="0" applyFont="1" applyFill="1" applyBorder="1" applyAlignment="1">
      <alignment vertical="top" wrapText="1"/>
    </xf>
    <xf numFmtId="0" fontId="4" fillId="5" borderId="7" xfId="0" applyFont="1" applyFill="1" applyBorder="1" applyAlignment="1">
      <alignment horizontal="left" vertical="top" wrapText="1"/>
    </xf>
    <xf numFmtId="0" fontId="4" fillId="5" borderId="13" xfId="0" applyFont="1" applyFill="1" applyBorder="1" applyAlignment="1">
      <alignment wrapText="1"/>
    </xf>
    <xf numFmtId="0" fontId="6" fillId="2" borderId="12" xfId="0" applyFont="1" applyFill="1" applyBorder="1" applyAlignment="1">
      <alignment horizontal="left" wrapText="1"/>
    </xf>
    <xf numFmtId="0" fontId="6" fillId="2" borderId="13" xfId="0" applyFont="1" applyFill="1" applyBorder="1" applyAlignment="1">
      <alignment wrapText="1"/>
    </xf>
    <xf numFmtId="169" fontId="6" fillId="0" borderId="13" xfId="1" applyNumberFormat="1" applyFont="1" applyFill="1" applyBorder="1" applyAlignment="1">
      <alignment vertical="center" wrapText="1"/>
    </xf>
    <xf numFmtId="43" fontId="4" fillId="5" borderId="14" xfId="1" applyFont="1" applyFill="1" applyBorder="1" applyAlignment="1">
      <alignment horizontal="center" vertical="center" wrapText="1"/>
    </xf>
    <xf numFmtId="169" fontId="4" fillId="5" borderId="7" xfId="0" applyNumberFormat="1" applyFont="1" applyFill="1" applyBorder="1" applyAlignment="1">
      <alignment wrapText="1"/>
    </xf>
    <xf numFmtId="43" fontId="4" fillId="5" borderId="16" xfId="1" applyFont="1" applyFill="1" applyBorder="1" applyAlignment="1">
      <alignment horizontal="center" vertical="center" wrapText="1"/>
    </xf>
    <xf numFmtId="169" fontId="6" fillId="0" borderId="7" xfId="1" applyNumberFormat="1" applyFont="1" applyBorder="1" applyAlignment="1">
      <alignment wrapText="1"/>
    </xf>
    <xf numFmtId="0" fontId="6" fillId="2" borderId="17" xfId="0" applyFont="1" applyFill="1" applyBorder="1" applyAlignment="1">
      <alignment horizontal="left" wrapText="1"/>
    </xf>
    <xf numFmtId="0" fontId="6" fillId="2" borderId="18" xfId="0" applyFont="1" applyFill="1" applyBorder="1" applyAlignment="1">
      <alignment wrapText="1"/>
    </xf>
    <xf numFmtId="169" fontId="4" fillId="5" borderId="18" xfId="0" applyNumberFormat="1" applyFont="1" applyFill="1" applyBorder="1" applyAlignment="1">
      <alignment wrapText="1"/>
    </xf>
    <xf numFmtId="169" fontId="6" fillId="0" borderId="18" xfId="1" applyNumberFormat="1" applyFont="1" applyBorder="1" applyAlignment="1">
      <alignment wrapText="1"/>
    </xf>
    <xf numFmtId="43" fontId="4" fillId="5" borderId="19" xfId="1" applyFont="1" applyFill="1" applyBorder="1" applyAlignment="1">
      <alignment horizontal="center" vertical="center" wrapText="1"/>
    </xf>
    <xf numFmtId="43" fontId="4" fillId="5" borderId="25" xfId="1" applyFont="1" applyFill="1" applyBorder="1" applyAlignment="1">
      <alignment horizontal="center" vertical="center" wrapText="1"/>
    </xf>
    <xf numFmtId="169" fontId="4" fillId="5" borderId="24" xfId="1" applyNumberFormat="1" applyFont="1" applyFill="1" applyBorder="1" applyAlignment="1">
      <alignment horizontal="right" wrapText="1"/>
    </xf>
    <xf numFmtId="169" fontId="4" fillId="5" borderId="13" xfId="0" applyNumberFormat="1" applyFont="1" applyFill="1" applyBorder="1" applyAlignment="1">
      <alignment vertical="center" wrapText="1"/>
    </xf>
    <xf numFmtId="169" fontId="6" fillId="0" borderId="13" xfId="1" applyNumberFormat="1" applyFont="1" applyFill="1" applyBorder="1" applyAlignment="1">
      <alignment horizontal="center" vertical="center" wrapText="1"/>
    </xf>
    <xf numFmtId="169" fontId="4" fillId="5" borderId="13" xfId="1" applyNumberFormat="1" applyFont="1" applyFill="1" applyBorder="1" applyAlignment="1">
      <alignment horizontal="center" vertical="center" wrapText="1"/>
    </xf>
    <xf numFmtId="169" fontId="4" fillId="5" borderId="7" xfId="0" applyNumberFormat="1" applyFont="1" applyFill="1" applyBorder="1" applyAlignment="1">
      <alignment vertical="center" wrapText="1"/>
    </xf>
    <xf numFmtId="169" fontId="6" fillId="0" borderId="7" xfId="1" applyNumberFormat="1" applyFont="1" applyBorder="1" applyAlignment="1">
      <alignment horizontal="center" vertical="center" wrapText="1"/>
    </xf>
    <xf numFmtId="169" fontId="6" fillId="0" borderId="7" xfId="1" applyNumberFormat="1" applyFont="1" applyFill="1" applyBorder="1" applyAlignment="1">
      <alignment horizontal="center" vertical="center" wrapText="1"/>
    </xf>
    <xf numFmtId="43" fontId="6" fillId="0" borderId="7" xfId="1" applyFont="1" applyFill="1" applyBorder="1" applyAlignment="1">
      <alignment horizontal="center" vertical="center" wrapText="1"/>
    </xf>
    <xf numFmtId="169" fontId="23" fillId="0" borderId="7" xfId="1" applyNumberFormat="1" applyFont="1" applyBorder="1" applyAlignment="1">
      <alignment vertical="center" wrapText="1"/>
    </xf>
    <xf numFmtId="169" fontId="24" fillId="5" borderId="7" xfId="1" applyNumberFormat="1" applyFont="1" applyFill="1" applyBorder="1" applyAlignment="1">
      <alignment horizontal="right" vertical="center" wrapText="1"/>
    </xf>
    <xf numFmtId="0" fontId="4" fillId="5" borderId="16" xfId="0" applyFont="1" applyFill="1" applyBorder="1" applyAlignment="1">
      <alignment horizontal="center" vertical="center" wrapText="1"/>
    </xf>
    <xf numFmtId="169" fontId="32" fillId="5" borderId="7" xfId="1" applyNumberFormat="1" applyFont="1" applyFill="1" applyBorder="1" applyAlignment="1">
      <alignment horizontal="right" vertical="center" wrapText="1"/>
    </xf>
    <xf numFmtId="0" fontId="6" fillId="0" borderId="17" xfId="0" applyFont="1" applyBorder="1" applyAlignment="1">
      <alignment horizontal="left" wrapText="1"/>
    </xf>
    <xf numFmtId="0" fontId="6" fillId="0" borderId="18" xfId="0" applyFont="1" applyBorder="1" applyAlignment="1">
      <alignment wrapText="1"/>
    </xf>
    <xf numFmtId="169" fontId="4" fillId="5" borderId="18" xfId="0" applyNumberFormat="1" applyFont="1" applyFill="1" applyBorder="1" applyAlignment="1">
      <alignment vertical="center" wrapText="1"/>
    </xf>
    <xf numFmtId="169" fontId="6" fillId="0" borderId="18" xfId="1" applyNumberFormat="1" applyFont="1" applyBorder="1" applyAlignment="1">
      <alignment horizontal="right" vertical="center" wrapText="1"/>
    </xf>
    <xf numFmtId="169" fontId="32" fillId="5" borderId="18" xfId="1" applyNumberFormat="1" applyFont="1" applyFill="1" applyBorder="1" applyAlignment="1">
      <alignment horizontal="right" vertical="center" wrapText="1"/>
    </xf>
    <xf numFmtId="169" fontId="6" fillId="0" borderId="18" xfId="1" applyNumberFormat="1" applyFont="1" applyFill="1" applyBorder="1" applyAlignment="1">
      <alignment vertical="center" wrapText="1"/>
    </xf>
    <xf numFmtId="43" fontId="6" fillId="0" borderId="18" xfId="1" applyFont="1" applyFill="1" applyBorder="1" applyAlignment="1">
      <alignment horizontal="center" vertical="center" wrapText="1"/>
    </xf>
    <xf numFmtId="169" fontId="4" fillId="5" borderId="18" xfId="1" applyNumberFormat="1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169" fontId="25" fillId="0" borderId="13" xfId="1" applyNumberFormat="1" applyFont="1" applyFill="1" applyBorder="1" applyAlignment="1">
      <alignment vertical="center" wrapText="1"/>
    </xf>
    <xf numFmtId="169" fontId="32" fillId="5" borderId="13" xfId="1" applyNumberFormat="1" applyFont="1" applyFill="1" applyBorder="1" applyAlignment="1">
      <alignment horizontal="right" vertical="center" wrapText="1"/>
    </xf>
    <xf numFmtId="0" fontId="4" fillId="5" borderId="14" xfId="0" applyFont="1" applyFill="1" applyBorder="1" applyAlignment="1">
      <alignment horizontal="center" vertical="center" wrapText="1"/>
    </xf>
    <xf numFmtId="169" fontId="23" fillId="0" borderId="18" xfId="1" applyNumberFormat="1" applyFont="1" applyBorder="1" applyAlignment="1">
      <alignment vertical="center" wrapText="1"/>
    </xf>
    <xf numFmtId="169" fontId="24" fillId="5" borderId="18" xfId="1" applyNumberFormat="1" applyFont="1" applyFill="1" applyBorder="1" applyAlignment="1">
      <alignment horizontal="right" vertical="center" wrapText="1"/>
    </xf>
    <xf numFmtId="169" fontId="6" fillId="0" borderId="13" xfId="1" applyNumberFormat="1" applyFont="1" applyFill="1" applyBorder="1" applyAlignment="1">
      <alignment horizontal="right" vertical="center" wrapText="1"/>
    </xf>
    <xf numFmtId="0" fontId="6" fillId="0" borderId="18" xfId="0" applyFont="1" applyBorder="1" applyAlignment="1">
      <alignment horizontal="left"/>
    </xf>
    <xf numFmtId="169" fontId="6" fillId="0" borderId="18" xfId="1" applyNumberFormat="1" applyFont="1" applyFill="1" applyBorder="1" applyAlignment="1">
      <alignment horizontal="right" vertical="center" wrapText="1"/>
    </xf>
    <xf numFmtId="169" fontId="4" fillId="5" borderId="24" xfId="1" applyNumberFormat="1" applyFont="1" applyFill="1" applyBorder="1" applyAlignment="1">
      <alignment horizontal="center" vertical="center" wrapText="1"/>
    </xf>
    <xf numFmtId="43" fontId="4" fillId="5" borderId="7" xfId="1" applyFont="1" applyFill="1" applyBorder="1" applyAlignment="1">
      <alignment vertical="center" wrapText="1"/>
    </xf>
    <xf numFmtId="0" fontId="1" fillId="9" borderId="7" xfId="0" applyFont="1" applyFill="1" applyBorder="1" applyAlignment="1">
      <alignment vertical="center" wrapText="1"/>
    </xf>
    <xf numFmtId="0" fontId="1" fillId="9" borderId="21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left" vertical="center" wrapText="1"/>
    </xf>
    <xf numFmtId="43" fontId="6" fillId="0" borderId="13" xfId="1" applyFont="1" applyFill="1" applyBorder="1" applyAlignment="1">
      <alignment vertical="center" wrapText="1"/>
    </xf>
    <xf numFmtId="43" fontId="6" fillId="0" borderId="13" xfId="1" applyFont="1" applyBorder="1" applyAlignment="1">
      <alignment vertical="center" wrapText="1"/>
    </xf>
    <xf numFmtId="43" fontId="1" fillId="2" borderId="4" xfId="0" applyNumberFormat="1" applyFont="1" applyFill="1" applyBorder="1" applyAlignment="1">
      <alignment vertical="center" wrapText="1"/>
    </xf>
    <xf numFmtId="3" fontId="4" fillId="7" borderId="11" xfId="0" applyNumberFormat="1" applyFont="1" applyFill="1" applyBorder="1" applyAlignment="1">
      <alignment vertical="center"/>
    </xf>
    <xf numFmtId="3" fontId="4" fillId="7" borderId="7" xfId="0" applyNumberFormat="1" applyFont="1" applyFill="1" applyBorder="1" applyAlignment="1">
      <alignment vertical="center"/>
    </xf>
    <xf numFmtId="170" fontId="44" fillId="0" borderId="0" xfId="161" applyNumberFormat="1" applyFont="1"/>
    <xf numFmtId="43" fontId="44" fillId="0" borderId="0" xfId="1" applyFont="1"/>
    <xf numFmtId="43" fontId="43" fillId="0" borderId="0" xfId="1" applyFont="1" applyFill="1"/>
    <xf numFmtId="170" fontId="44" fillId="0" borderId="0" xfId="161" applyNumberFormat="1" applyFont="1" applyFill="1"/>
    <xf numFmtId="4" fontId="4" fillId="7" borderId="7" xfId="0" applyNumberFormat="1" applyFont="1" applyFill="1" applyBorder="1" applyAlignment="1">
      <alignment vertical="center"/>
    </xf>
    <xf numFmtId="4" fontId="4" fillId="5" borderId="13" xfId="1" applyNumberFormat="1" applyFont="1" applyFill="1" applyBorder="1" applyAlignment="1">
      <alignment horizontal="right" vertical="center" wrapText="1"/>
    </xf>
    <xf numFmtId="43" fontId="4" fillId="5" borderId="13" xfId="1" applyFont="1" applyFill="1" applyBorder="1" applyAlignment="1">
      <alignment vertical="center" wrapText="1"/>
    </xf>
    <xf numFmtId="43" fontId="4" fillId="5" borderId="18" xfId="1" applyFont="1" applyFill="1" applyBorder="1" applyAlignment="1">
      <alignment vertical="center" wrapText="1"/>
    </xf>
    <xf numFmtId="169" fontId="25" fillId="0" borderId="7" xfId="1" applyNumberFormat="1" applyFont="1" applyBorder="1" applyAlignment="1">
      <alignment vertical="center" wrapText="1"/>
    </xf>
    <xf numFmtId="169" fontId="25" fillId="0" borderId="18" xfId="1" applyNumberFormat="1" applyFont="1" applyBorder="1" applyAlignment="1">
      <alignment vertical="center" wrapText="1"/>
    </xf>
    <xf numFmtId="43" fontId="44" fillId="0" borderId="0" xfId="1" applyFont="1" applyFill="1"/>
    <xf numFmtId="43" fontId="45" fillId="0" borderId="0" xfId="1" applyFont="1" applyFill="1"/>
    <xf numFmtId="169" fontId="6" fillId="0" borderId="0" xfId="0" applyNumberFormat="1" applyFont="1" applyAlignment="1">
      <alignment horizontal="left" vertical="center" wrapText="1"/>
    </xf>
    <xf numFmtId="172" fontId="1" fillId="0" borderId="0" xfId="0" applyNumberFormat="1" applyFont="1" applyAlignment="1">
      <alignment wrapText="1"/>
    </xf>
    <xf numFmtId="9" fontId="1" fillId="0" borderId="0" xfId="161" applyFont="1" applyAlignment="1">
      <alignment wrapText="1"/>
    </xf>
    <xf numFmtId="170" fontId="1" fillId="0" borderId="0" xfId="161" applyNumberFormat="1" applyFont="1" applyAlignment="1">
      <alignment wrapText="1"/>
    </xf>
    <xf numFmtId="169" fontId="37" fillId="0" borderId="10" xfId="0" applyNumberFormat="1" applyFont="1" applyBorder="1" applyAlignment="1">
      <alignment horizontal="centerContinuous"/>
    </xf>
    <xf numFmtId="169" fontId="4" fillId="7" borderId="11" xfId="0" applyNumberFormat="1" applyFont="1" applyFill="1" applyBorder="1" applyAlignment="1">
      <alignment vertical="center"/>
    </xf>
    <xf numFmtId="169" fontId="1" fillId="2" borderId="4" xfId="0" applyNumberFormat="1" applyFont="1" applyFill="1" applyBorder="1" applyAlignment="1">
      <alignment vertical="center" wrapText="1"/>
    </xf>
    <xf numFmtId="169" fontId="1" fillId="2" borderId="0" xfId="0" applyNumberFormat="1" applyFont="1" applyFill="1" applyAlignment="1">
      <alignment vertical="center" wrapText="1"/>
    </xf>
    <xf numFmtId="43" fontId="6" fillId="0" borderId="0" xfId="1" applyFont="1" applyAlignment="1">
      <alignment horizontal="left" vertical="center" wrapText="1"/>
    </xf>
    <xf numFmtId="3" fontId="6" fillId="0" borderId="7" xfId="0" applyNumberFormat="1" applyFont="1" applyBorder="1" applyAlignment="1">
      <alignment vertical="center"/>
    </xf>
    <xf numFmtId="3" fontId="4" fillId="0" borderId="7" xfId="0" applyNumberFormat="1" applyFont="1" applyBorder="1" applyAlignment="1">
      <alignment vertical="center"/>
    </xf>
    <xf numFmtId="4" fontId="6" fillId="0" borderId="7" xfId="0" applyNumberFormat="1" applyFont="1" applyBorder="1" applyAlignment="1">
      <alignment vertical="center"/>
    </xf>
    <xf numFmtId="169" fontId="4" fillId="7" borderId="7" xfId="0" applyNumberFormat="1" applyFont="1" applyFill="1" applyBorder="1" applyAlignment="1">
      <alignment vertical="center"/>
    </xf>
    <xf numFmtId="3" fontId="4" fillId="0" borderId="7" xfId="1" applyNumberFormat="1" applyFont="1" applyBorder="1" applyAlignment="1">
      <alignment horizontal="right" vertical="center" wrapText="1"/>
    </xf>
    <xf numFmtId="3" fontId="4" fillId="0" borderId="7" xfId="1" applyNumberFormat="1" applyFont="1" applyBorder="1" applyAlignment="1">
      <alignment vertical="center" wrapText="1"/>
    </xf>
    <xf numFmtId="43" fontId="4" fillId="7" borderId="7" xfId="1" applyFont="1" applyFill="1" applyBorder="1" applyAlignment="1">
      <alignment vertical="center"/>
    </xf>
    <xf numFmtId="0" fontId="0" fillId="6" borderId="0" xfId="0" applyFill="1"/>
    <xf numFmtId="43" fontId="4" fillId="0" borderId="7" xfId="0" applyNumberFormat="1" applyFont="1" applyBorder="1" applyAlignment="1">
      <alignment vertical="center"/>
    </xf>
    <xf numFmtId="0" fontId="45" fillId="0" borderId="0" xfId="0" applyFont="1"/>
    <xf numFmtId="0" fontId="6" fillId="2" borderId="7" xfId="0" applyFont="1" applyFill="1" applyBorder="1"/>
    <xf numFmtId="4" fontId="4" fillId="5" borderId="7" xfId="1" applyNumberFormat="1" applyFont="1" applyFill="1" applyBorder="1" applyAlignment="1">
      <alignment horizontal="right" vertical="center" wrapText="1"/>
    </xf>
    <xf numFmtId="4" fontId="4" fillId="0" borderId="7" xfId="1" applyNumberFormat="1" applyFont="1" applyBorder="1" applyAlignment="1">
      <alignment vertical="center" wrapText="1"/>
    </xf>
    <xf numFmtId="3" fontId="4" fillId="7" borderId="24" xfId="0" applyNumberFormat="1" applyFont="1" applyFill="1" applyBorder="1" applyAlignment="1">
      <alignment vertical="center"/>
    </xf>
    <xf numFmtId="4" fontId="4" fillId="7" borderId="24" xfId="0" applyNumberFormat="1" applyFont="1" applyFill="1" applyBorder="1" applyAlignment="1">
      <alignment vertical="center"/>
    </xf>
    <xf numFmtId="169" fontId="6" fillId="0" borderId="11" xfId="1" applyNumberFormat="1" applyFont="1" applyBorder="1" applyAlignment="1">
      <alignment horizontal="right" vertical="center" wrapText="1"/>
    </xf>
    <xf numFmtId="3" fontId="6" fillId="0" borderId="11" xfId="0" applyNumberFormat="1" applyFont="1" applyBorder="1" applyAlignment="1">
      <alignment vertical="center"/>
    </xf>
    <xf numFmtId="169" fontId="6" fillId="0" borderId="11" xfId="1" applyNumberFormat="1" applyFont="1" applyBorder="1" applyAlignment="1">
      <alignment vertical="center" wrapText="1"/>
    </xf>
    <xf numFmtId="3" fontId="6" fillId="0" borderId="11" xfId="1" applyNumberFormat="1" applyFont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170" fontId="4" fillId="5" borderId="29" xfId="0" applyNumberFormat="1" applyFont="1" applyFill="1" applyBorder="1" applyAlignment="1">
      <alignment horizontal="center" vertical="center" wrapText="1"/>
    </xf>
    <xf numFmtId="2" fontId="0" fillId="0" borderId="0" xfId="0" applyNumberFormat="1"/>
    <xf numFmtId="3" fontId="4" fillId="5" borderId="11" xfId="1" applyNumberFormat="1" applyFont="1" applyFill="1" applyBorder="1" applyAlignment="1">
      <alignment horizontal="right" vertical="center" wrapText="1"/>
    </xf>
    <xf numFmtId="174" fontId="4" fillId="5" borderId="7" xfId="1" applyNumberFormat="1" applyFont="1" applyFill="1" applyBorder="1" applyAlignment="1">
      <alignment horizontal="right" vertical="center" wrapText="1"/>
    </xf>
    <xf numFmtId="174" fontId="4" fillId="0" borderId="7" xfId="1" applyNumberFormat="1" applyFont="1" applyBorder="1" applyAlignment="1">
      <alignment vertical="center" wrapText="1"/>
    </xf>
    <xf numFmtId="3" fontId="4" fillId="0" borderId="7" xfId="1" applyNumberFormat="1" applyFont="1" applyFill="1" applyBorder="1" applyAlignment="1">
      <alignment vertical="center" wrapText="1"/>
    </xf>
    <xf numFmtId="4" fontId="4" fillId="4" borderId="24" xfId="1" applyNumberFormat="1" applyFont="1" applyFill="1" applyBorder="1" applyAlignment="1">
      <alignment horizontal="right" vertical="center" wrapText="1"/>
    </xf>
    <xf numFmtId="174" fontId="4" fillId="7" borderId="7" xfId="0" applyNumberFormat="1" applyFont="1" applyFill="1" applyBorder="1" applyAlignment="1">
      <alignment vertical="center"/>
    </xf>
    <xf numFmtId="3" fontId="1" fillId="2" borderId="4" xfId="0" applyNumberFormat="1" applyFont="1" applyFill="1" applyBorder="1" applyAlignment="1">
      <alignment vertical="center" wrapText="1"/>
    </xf>
    <xf numFmtId="4" fontId="4" fillId="5" borderId="24" xfId="1" applyNumberFormat="1" applyFont="1" applyFill="1" applyBorder="1" applyAlignment="1">
      <alignment horizontal="right" vertical="center" wrapText="1"/>
    </xf>
    <xf numFmtId="174" fontId="6" fillId="0" borderId="7" xfId="0" applyNumberFormat="1" applyFont="1" applyBorder="1" applyAlignment="1">
      <alignment vertical="center"/>
    </xf>
    <xf numFmtId="174" fontId="6" fillId="0" borderId="7" xfId="1" applyNumberFormat="1" applyFont="1" applyFill="1" applyBorder="1" applyAlignment="1">
      <alignment vertical="center" wrapText="1"/>
    </xf>
    <xf numFmtId="3" fontId="48" fillId="7" borderId="7" xfId="0" applyNumberFormat="1" applyFont="1" applyFill="1" applyBorder="1" applyAlignment="1">
      <alignment vertical="center"/>
    </xf>
    <xf numFmtId="0" fontId="39" fillId="12" borderId="30" xfId="0" applyFont="1" applyFill="1" applyBorder="1" applyAlignment="1">
      <alignment vertical="center"/>
    </xf>
    <xf numFmtId="0" fontId="41" fillId="13" borderId="31" xfId="0" applyFont="1" applyFill="1" applyBorder="1" applyAlignment="1">
      <alignment vertical="center"/>
    </xf>
    <xf numFmtId="3" fontId="4" fillId="7" borderId="31" xfId="0" applyNumberFormat="1" applyFont="1" applyFill="1" applyBorder="1" applyAlignment="1">
      <alignment vertical="center"/>
    </xf>
    <xf numFmtId="43" fontId="6" fillId="5" borderId="31" xfId="1" applyFont="1" applyFill="1" applyBorder="1" applyAlignment="1">
      <alignment horizontal="right" vertical="center" wrapText="1"/>
    </xf>
    <xf numFmtId="169" fontId="6" fillId="5" borderId="31" xfId="1" applyNumberFormat="1" applyFont="1" applyFill="1" applyBorder="1" applyAlignment="1">
      <alignment horizontal="right" vertical="center" wrapText="1"/>
    </xf>
    <xf numFmtId="169" fontId="4" fillId="5" borderId="31" xfId="1" applyNumberFormat="1" applyFont="1" applyFill="1" applyBorder="1" applyAlignment="1">
      <alignment horizontal="right" vertical="center" wrapText="1"/>
    </xf>
    <xf numFmtId="170" fontId="4" fillId="5" borderId="32" xfId="0" applyNumberFormat="1" applyFont="1" applyFill="1" applyBorder="1" applyAlignment="1">
      <alignment horizontal="center" vertical="center" wrapText="1"/>
    </xf>
    <xf numFmtId="170" fontId="4" fillId="5" borderId="33" xfId="0" applyNumberFormat="1" applyFont="1" applyFill="1" applyBorder="1" applyAlignment="1">
      <alignment horizontal="center" vertical="center" wrapText="1"/>
    </xf>
    <xf numFmtId="175" fontId="43" fillId="0" borderId="0" xfId="1" applyNumberFormat="1" applyFont="1"/>
    <xf numFmtId="175" fontId="43" fillId="0" borderId="0" xfId="1" applyNumberFormat="1" applyFont="1" applyFill="1"/>
    <xf numFmtId="175" fontId="45" fillId="0" borderId="0" xfId="1" applyNumberFormat="1" applyFont="1" applyFill="1"/>
    <xf numFmtId="175" fontId="15" fillId="0" borderId="0" xfId="1" quotePrefix="1" applyNumberFormat="1" applyFont="1" applyAlignment="1">
      <alignment horizontal="right" vertical="top"/>
    </xf>
    <xf numFmtId="175" fontId="0" fillId="0" borderId="0" xfId="1" applyNumberFormat="1" applyFont="1"/>
    <xf numFmtId="175" fontId="8" fillId="0" borderId="0" xfId="1" applyNumberFormat="1" applyFont="1"/>
    <xf numFmtId="175" fontId="12" fillId="0" borderId="0" xfId="1" quotePrefix="1" applyNumberFormat="1" applyFont="1" applyAlignment="1">
      <alignment horizontal="right" vertical="top"/>
    </xf>
    <xf numFmtId="0" fontId="3" fillId="0" borderId="0" xfId="0" applyFont="1" applyAlignment="1">
      <alignment wrapText="1"/>
    </xf>
    <xf numFmtId="3" fontId="3" fillId="14" borderId="27" xfId="0" applyNumberFormat="1" applyFont="1" applyFill="1" applyBorder="1" applyAlignment="1">
      <alignment vertical="center"/>
    </xf>
    <xf numFmtId="3" fontId="3" fillId="7" borderId="27" xfId="1" applyNumberFormat="1" applyFont="1" applyFill="1" applyBorder="1" applyAlignment="1">
      <alignment horizontal="right" vertical="center" wrapText="1"/>
    </xf>
    <xf numFmtId="169" fontId="3" fillId="7" borderId="27" xfId="1" applyNumberFormat="1" applyFont="1" applyFill="1" applyBorder="1" applyAlignment="1">
      <alignment horizontal="right" vertical="center" wrapText="1"/>
    </xf>
    <xf numFmtId="169" fontId="3" fillId="5" borderId="27" xfId="1" applyNumberFormat="1" applyFont="1" applyFill="1" applyBorder="1" applyAlignment="1">
      <alignment horizontal="right" vertical="center" wrapText="1"/>
    </xf>
    <xf numFmtId="3" fontId="3" fillId="5" borderId="27" xfId="1" applyNumberFormat="1" applyFont="1" applyFill="1" applyBorder="1" applyAlignment="1">
      <alignment horizontal="right" vertical="center" wrapText="1"/>
    </xf>
    <xf numFmtId="43" fontId="3" fillId="5" borderId="27" xfId="1" applyFont="1" applyFill="1" applyBorder="1" applyAlignment="1">
      <alignment horizontal="right" vertical="center" wrapText="1"/>
    </xf>
    <xf numFmtId="170" fontId="4" fillId="5" borderId="28" xfId="0" applyNumberFormat="1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vertical="center" wrapText="1"/>
    </xf>
    <xf numFmtId="43" fontId="1" fillId="3" borderId="35" xfId="1" applyFont="1" applyFill="1" applyBorder="1" applyAlignment="1">
      <alignment vertical="center" wrapText="1"/>
    </xf>
    <xf numFmtId="169" fontId="1" fillId="3" borderId="35" xfId="1" applyNumberFormat="1" applyFont="1" applyFill="1" applyBorder="1" applyAlignment="1">
      <alignment vertical="center" wrapText="1"/>
    </xf>
    <xf numFmtId="0" fontId="1" fillId="3" borderId="36" xfId="0" applyFont="1" applyFill="1" applyBorder="1" applyAlignment="1">
      <alignment vertical="center" wrapText="1"/>
    </xf>
    <xf numFmtId="0" fontId="4" fillId="3" borderId="37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 wrapText="1"/>
    </xf>
    <xf numFmtId="169" fontId="4" fillId="3" borderId="38" xfId="0" applyNumberFormat="1" applyFont="1" applyFill="1" applyBorder="1" applyAlignment="1">
      <alignment horizontal="center" vertical="center" wrapText="1"/>
    </xf>
    <xf numFmtId="169" fontId="5" fillId="3" borderId="38" xfId="0" applyNumberFormat="1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left" vertical="center" wrapText="1"/>
    </xf>
    <xf numFmtId="0" fontId="6" fillId="0" borderId="41" xfId="0" applyFont="1" applyBorder="1" applyAlignment="1">
      <alignment vertical="center" wrapText="1"/>
    </xf>
    <xf numFmtId="3" fontId="4" fillId="7" borderId="41" xfId="0" applyNumberFormat="1" applyFont="1" applyFill="1" applyBorder="1" applyAlignment="1">
      <alignment vertical="center"/>
    </xf>
    <xf numFmtId="3" fontId="6" fillId="0" borderId="41" xfId="0" applyNumberFormat="1" applyFont="1" applyBorder="1" applyAlignment="1">
      <alignment vertical="center"/>
    </xf>
    <xf numFmtId="3" fontId="6" fillId="0" borderId="41" xfId="1" applyNumberFormat="1" applyFont="1" applyBorder="1" applyAlignment="1">
      <alignment vertical="center" wrapText="1"/>
    </xf>
    <xf numFmtId="170" fontId="4" fillId="5" borderId="42" xfId="0" applyNumberFormat="1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left" vertical="center" wrapText="1"/>
    </xf>
    <xf numFmtId="169" fontId="4" fillId="5" borderId="41" xfId="1" applyNumberFormat="1" applyFont="1" applyFill="1" applyBorder="1" applyAlignment="1">
      <alignment horizontal="right" vertical="center" wrapText="1"/>
    </xf>
    <xf numFmtId="165" fontId="4" fillId="5" borderId="42" xfId="1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6" fillId="11" borderId="0" xfId="162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wrapText="1"/>
    </xf>
  </cellXfs>
  <cellStyles count="176">
    <cellStyle name="Hyperlink" xfId="172" xr:uid="{D6991FDE-EF79-49E0-A1C8-13241F57783C}"/>
    <cellStyle name="Moeda 2" xfId="175" xr:uid="{B241585D-52C4-466D-A4DA-E80775970655}"/>
    <cellStyle name="Normal" xfId="0" builtinId="0"/>
    <cellStyle name="Normal 10" xfId="100" xr:uid="{F906664D-0914-420E-AD35-F91DBB55166E}"/>
    <cellStyle name="Normal 11" xfId="139" xr:uid="{C841E9D6-CF8B-458D-8033-E86FB4F893FD}"/>
    <cellStyle name="Normal 12" xfId="141" xr:uid="{FCCA0721-3E46-4C7C-9CD5-69371E888751}"/>
    <cellStyle name="Normal 13" xfId="143" xr:uid="{5073C69C-F7DF-4947-9521-DD20957F5553}"/>
    <cellStyle name="Normal 13 2" xfId="23" xr:uid="{4E107A16-17CC-4428-9F6D-F86717529236}"/>
    <cellStyle name="Normal 14" xfId="145" xr:uid="{80F3209E-3E9B-4DB5-9172-72CF866A8925}"/>
    <cellStyle name="Normal 15" xfId="147" xr:uid="{ECDDFC0D-4AB9-400C-85B6-B5DF225F5C40}"/>
    <cellStyle name="Normal 16" xfId="75" xr:uid="{F547A215-5226-4A25-8B42-BE163576032E}"/>
    <cellStyle name="Normal 2" xfId="24" xr:uid="{9AE190A6-F596-450C-8762-E7F9E7E9D535}"/>
    <cellStyle name="Normal 2 2" xfId="102" xr:uid="{B6A5280B-BC82-4493-97D4-38B167FA76D8}"/>
    <cellStyle name="Normal 2 2 2" xfId="162" xr:uid="{11B1BA88-6336-4F75-9470-F2F66B687998}"/>
    <cellStyle name="Normal 2 3" xfId="101" xr:uid="{3529B8E1-22C8-4084-8EBB-BF26302081CA}"/>
    <cellStyle name="Normal 2 4" xfId="163" xr:uid="{C989788F-5EAF-4E6D-BADB-E136B2475EBF}"/>
    <cellStyle name="Normal 2 5" xfId="173" xr:uid="{10B5B490-A3A2-4309-8A2B-90537C8C52B3}"/>
    <cellStyle name="Normal 3" xfId="72" xr:uid="{C04BECE5-747D-49DB-9D62-DCA2D92B4A5F}"/>
    <cellStyle name="Normal 3 2" xfId="103" xr:uid="{44FFD58E-6DC8-4F84-9FDC-EB93C967B79F}"/>
    <cellStyle name="Normal 4" xfId="104" xr:uid="{3EE6587F-CB1E-4115-8A49-3FC1206FEBB5}"/>
    <cellStyle name="Normal 5" xfId="105" xr:uid="{12A9BD45-3B1B-4932-90B6-F1B283D1C25D}"/>
    <cellStyle name="Normal 6" xfId="77" xr:uid="{662B0189-08B9-41C7-9E13-AEA0C33B0761}"/>
    <cellStyle name="Normal 7" xfId="106" xr:uid="{9B22F365-A9AE-4D31-A40A-C05E4C1E824F}"/>
    <cellStyle name="Normal 8" xfId="107" xr:uid="{215BA7B4-835A-43B1-9686-0C30071B47A3}"/>
    <cellStyle name="Normal 9" xfId="95" xr:uid="{372BC008-BA25-4EFD-A080-FC9BCA36FD6D}"/>
    <cellStyle name="Percentagem" xfId="161" builtinId="5"/>
    <cellStyle name="S0" xfId="3" xr:uid="{C5309DEC-388B-4F01-92EB-D6817ECBC547}"/>
    <cellStyle name="S0 2" xfId="108" xr:uid="{7C276350-AF9A-4B6E-9D3C-E4168585E438}"/>
    <cellStyle name="S1" xfId="4" xr:uid="{9E55AAF2-2823-4520-B4DE-A01288C1431C}"/>
    <cellStyle name="S1 2" xfId="109" xr:uid="{D64F10E7-0529-4560-B2C8-C9E215722240}"/>
    <cellStyle name="S10" xfId="10" xr:uid="{4B0FE535-1993-4EF6-BB1B-1C3A6D61872C}"/>
    <cellStyle name="S10 2" xfId="49" xr:uid="{29D96F75-2F8B-4842-A55C-A74F2255A2D4}"/>
    <cellStyle name="S10 2 2" xfId="110" xr:uid="{ECC13CE9-D050-47CF-9F16-1553114EE264}"/>
    <cellStyle name="S10 3" xfId="61" xr:uid="{92511367-B33E-49E2-93B4-5DA9A3DEC494}"/>
    <cellStyle name="S10 3 2" xfId="87" xr:uid="{4E1C65A3-F09C-4D11-9232-A0C0CFE7BCEC}"/>
    <cellStyle name="S10 4" xfId="111" xr:uid="{B3618806-3B39-4384-967D-34D7DE264B71}"/>
    <cellStyle name="S10 5" xfId="155" xr:uid="{56C45405-ACA3-4A7B-8D6D-FA123E8D9568}"/>
    <cellStyle name="S11" xfId="14" xr:uid="{800F21EB-8EE7-4886-A778-6E87F29D44C8}"/>
    <cellStyle name="S11 10" xfId="25" xr:uid="{F32A81DC-521B-4733-835C-FC8E1B198BE4}"/>
    <cellStyle name="S11 2" xfId="47" xr:uid="{EB0A957C-3AAD-448F-9395-7935FEDD4DFB}"/>
    <cellStyle name="S11 2 2" xfId="112" xr:uid="{5110F518-CF03-4CCA-AE5C-B57BE79A02BA}"/>
    <cellStyle name="S11 24" xfId="168" xr:uid="{11DADFA7-673A-4A64-BDC9-0CF6380EEBEB}"/>
    <cellStyle name="S11 3" xfId="62" xr:uid="{302C16C4-945D-4D46-B5B9-7F5D254177B8}"/>
    <cellStyle name="S12" xfId="13" xr:uid="{FCD40064-8490-4CB8-BB21-054F3A144394}"/>
    <cellStyle name="S12 10" xfId="26" xr:uid="{DD9F93FA-85F8-454B-82A4-E35434A6FF87}"/>
    <cellStyle name="S12 2" xfId="88" xr:uid="{02335407-7626-4E76-AB99-6BF123A991EF}"/>
    <cellStyle name="S12 24" xfId="170" xr:uid="{D1840EBD-60B9-486A-96A3-71DDBB6CD098}"/>
    <cellStyle name="S12 3" xfId="113" xr:uid="{5949597D-C508-4E7A-99C5-051BEB259695}"/>
    <cellStyle name="S12 4" xfId="156" xr:uid="{3B34D001-B632-45C9-8426-1F8C096230BD}"/>
    <cellStyle name="S13" xfId="15" xr:uid="{2F17174D-4CB9-494D-BAC5-ED1BADA6FD21}"/>
    <cellStyle name="S13 10" xfId="166" xr:uid="{D5A0ADB6-9E84-4468-9627-C7C9312FE6C8}"/>
    <cellStyle name="S13 2" xfId="27" xr:uid="{2A8ED071-446A-42E2-AA4C-7050C5038D62}"/>
    <cellStyle name="S13 2 2" xfId="114" xr:uid="{51256E47-A62B-49AA-AF00-F91E90643ABA}"/>
    <cellStyle name="S13 3" xfId="50" xr:uid="{1422770F-DD63-427B-8B31-E4108D4B2D57}"/>
    <cellStyle name="S13 3 2" xfId="89" xr:uid="{F2E4DA93-D266-4BA1-ABE5-7855958EF5F9}"/>
    <cellStyle name="S13 4" xfId="66" xr:uid="{036A3B61-1694-4CBE-9920-66074899D08F}"/>
    <cellStyle name="S13 4 2" xfId="115" xr:uid="{E771A50C-4634-406C-83B4-D8E1898B103D}"/>
    <cellStyle name="S13 5" xfId="116" xr:uid="{66D43C98-A1FC-4571-92F3-BEC433825091}"/>
    <cellStyle name="S13 6" xfId="157" xr:uid="{936BA578-F583-4E4A-956B-9D42245AB0E4}"/>
    <cellStyle name="S14" xfId="19" xr:uid="{8344A56E-119D-4C14-803F-EA29064489B5}"/>
    <cellStyle name="S14 184" xfId="167" xr:uid="{758054F0-D36C-401C-AB3E-1A5DC8DBD09F}"/>
    <cellStyle name="S14 2" xfId="28" xr:uid="{2E36CF31-E1DD-415B-B84E-124DC6DE143A}"/>
    <cellStyle name="S14 2 2" xfId="117" xr:uid="{3F349610-8CAA-4E86-A430-10885A8C25D3}"/>
    <cellStyle name="S14 3" xfId="51" xr:uid="{500D724D-3E96-4622-A743-938335CECF17}"/>
    <cellStyle name="S14 3 2" xfId="90" xr:uid="{86FD233A-D70D-480F-86F8-EB2219CC97C7}"/>
    <cellStyle name="S14 4" xfId="60" xr:uid="{A62465C9-2A60-4D1D-AFB1-4FF567AB7C8F}"/>
    <cellStyle name="S14 4 2" xfId="118" xr:uid="{A377D033-CEBF-497A-B9E4-241CC1C535A4}"/>
    <cellStyle name="S14 5" xfId="119" xr:uid="{A8A053F9-9670-4B8F-BA8C-C069500FAC90}"/>
    <cellStyle name="S14 6" xfId="158" xr:uid="{986C46C0-151B-4733-8629-EB7C5A9215B7}"/>
    <cellStyle name="S15" xfId="16" xr:uid="{D94CCCF7-0358-4F46-81B4-0BCCA0BD520C}"/>
    <cellStyle name="S15 2" xfId="29" xr:uid="{07859186-90DA-46DE-A5E9-729E91E4FA9B}"/>
    <cellStyle name="S15 2 2" xfId="120" xr:uid="{8E63FB7B-948C-4F3E-8FCB-1830CAC6B2F7}"/>
    <cellStyle name="S15 3" xfId="55" xr:uid="{70007B57-01FD-414B-843C-3791D35FE50E}"/>
    <cellStyle name="S15 3 2" xfId="91" xr:uid="{A5DCDDF6-5161-4D19-9426-9B234429A1D5}"/>
    <cellStyle name="S15 4" xfId="64" xr:uid="{FA045862-51A8-446C-A066-6E4850136F8E}"/>
    <cellStyle name="S15 4 2" xfId="121" xr:uid="{9EF92DEB-D3BF-4979-9529-7AD5C6ABD32A}"/>
    <cellStyle name="S15 5" xfId="99" xr:uid="{779866AF-CB81-41BB-B839-BDB6157D1DE8}"/>
    <cellStyle name="S15 6" xfId="159" xr:uid="{C59BEBB5-9B0F-49B4-B6AA-29414A9E832B}"/>
    <cellStyle name="S16" xfId="17" xr:uid="{3C3259B3-D9F2-4B75-8E82-3448BA8F43E1}"/>
    <cellStyle name="S16 2" xfId="30" xr:uid="{6AAFF91B-8872-4B06-B8F6-B52F89E61C4E}"/>
    <cellStyle name="S16 2 2" xfId="122" xr:uid="{B39F63B1-8814-45FF-9604-C20035A36E78}"/>
    <cellStyle name="S16 25" xfId="169" xr:uid="{326BB586-8FF0-45C4-86CF-BBC8664D5977}"/>
    <cellStyle name="S16 3" xfId="52" xr:uid="{A7C33E53-46B5-4315-8FF8-859F8C2A8713}"/>
    <cellStyle name="S16 3 2" xfId="93" xr:uid="{92001043-B3EE-4324-A181-7B552B350070}"/>
    <cellStyle name="S16 4" xfId="65" xr:uid="{3FE24AD0-A3F9-4AA8-8544-702570A0273F}"/>
    <cellStyle name="S16 4 2" xfId="98" xr:uid="{1588987B-591B-4EA0-BA76-5B197FBDF456}"/>
    <cellStyle name="S16 5" xfId="160" xr:uid="{5C93883D-8934-440B-9D37-AD43199D3FFF}"/>
    <cellStyle name="S17" xfId="18" xr:uid="{3B84707F-6DFC-4E06-A6B3-580683ED19E1}"/>
    <cellStyle name="S17 2" xfId="31" xr:uid="{52323BC7-2089-4631-98F4-E55C567FB1AD}"/>
    <cellStyle name="S17 2 2" xfId="92" xr:uid="{0A3735AE-956B-4BC1-A90B-13D409F37C54}"/>
    <cellStyle name="S17 3" xfId="53" xr:uid="{FF7D1EC4-B979-4A6F-9B94-6568BDE68920}"/>
    <cellStyle name="S17 4" xfId="94" xr:uid="{D26F8192-2EC4-4B2B-BFD7-A8C73DE8CDB3}"/>
    <cellStyle name="S18" xfId="22" xr:uid="{7EB6461F-2D19-4919-8E9D-21FAC5477EE9}"/>
    <cellStyle name="S18 2" xfId="32" xr:uid="{DD97A6C5-C7A4-4BE2-9872-2FD93C3C331C}"/>
    <cellStyle name="S18 3" xfId="54" xr:uid="{6793A385-9144-48C4-BB7D-44DA868B0A73}"/>
    <cellStyle name="S19" xfId="20" xr:uid="{3BD99BE8-9C4E-4A10-B010-2917789F3403}"/>
    <cellStyle name="S19 2" xfId="33" xr:uid="{807F3C7D-2529-4429-B7EA-686A08515DB4}"/>
    <cellStyle name="S19 3" xfId="57" xr:uid="{1712F94B-268A-4F68-8FE5-E107512227B2}"/>
    <cellStyle name="S2" xfId="2" xr:uid="{AD61190B-B2C8-4BCC-B10C-5522F1143D0F}"/>
    <cellStyle name="S2 2" xfId="40" xr:uid="{0C24739A-3778-43BB-89F3-1AD29CB33AEE}"/>
    <cellStyle name="S2 2 2" xfId="123" xr:uid="{16826615-1224-4942-A1AE-C0DE4D2E7C18}"/>
    <cellStyle name="S2 3" xfId="59" xr:uid="{EC645DE7-995F-46CB-945C-2696F6DE0630}"/>
    <cellStyle name="S2 4" xfId="78" xr:uid="{EECD588E-A169-48FD-BE04-9890A7599F07}"/>
    <cellStyle name="S20" xfId="21" xr:uid="{F55D60A3-4344-40AB-B26E-31E30657C2F3}"/>
    <cellStyle name="S20 2" xfId="56" xr:uid="{89DFE82C-6878-467F-B2FE-27418EDFE1E1}"/>
    <cellStyle name="S21" xfId="74" xr:uid="{1A539F04-9570-4298-A708-187E88C97C12}"/>
    <cellStyle name="S3" xfId="5" xr:uid="{7A8ACC14-CCAD-48E3-AB64-EC8317D58FC6}"/>
    <cellStyle name="S3 2" xfId="41" xr:uid="{AFCF3941-6C80-45D8-B63E-057BA98FEF30}"/>
    <cellStyle name="S3 2 2" xfId="124" xr:uid="{27BD846F-2F05-452D-B9BF-0ABCA8F6FCC3}"/>
    <cellStyle name="S3 3" xfId="79" xr:uid="{792146BE-03D3-448A-8E6C-DC5D9C931016}"/>
    <cellStyle name="S4" xfId="6" xr:uid="{D3B66461-D0CE-439D-AE6A-74B3A007F53A}"/>
    <cellStyle name="S4 2" xfId="42" xr:uid="{9C9F4921-9A3E-4756-9FF3-58B0FACE3379}"/>
    <cellStyle name="S4 2 2" xfId="125" xr:uid="{49FE259F-B5F9-4E5E-B55D-C3A7654AE93B}"/>
    <cellStyle name="S4 3" xfId="58" xr:uid="{444527C5-BAD4-4B17-AF8B-8602C0762236}"/>
    <cellStyle name="S4 3 2" xfId="81" xr:uid="{5002FEF7-6F04-4421-BC27-5FE3A3988072}"/>
    <cellStyle name="S4 4" xfId="126" xr:uid="{7B584C8A-0359-43F1-AAF5-C2D1948B46F2}"/>
    <cellStyle name="S4 5" xfId="149" xr:uid="{1D808FF8-A300-494A-A98A-0967CF3716F3}"/>
    <cellStyle name="S5" xfId="8" xr:uid="{1C551F35-024B-4185-B2DF-C628B084A567}"/>
    <cellStyle name="S5 2" xfId="43" xr:uid="{E5F38D24-3302-4B00-9CA8-CFC99FF211FC}"/>
    <cellStyle name="S5 2 2" xfId="127" xr:uid="{36199323-CEB5-4D1D-A046-A2354898BD2A}"/>
    <cellStyle name="S5 2 3" xfId="171" xr:uid="{2EEB28FB-CBF3-495B-A04C-142BB2877449}"/>
    <cellStyle name="S5 3" xfId="82" xr:uid="{35C5D50E-4E97-4DCB-912E-1AAAFC73AC13}"/>
    <cellStyle name="S5 4" xfId="128" xr:uid="{2137265C-8C28-4F1A-96ED-A72686EF2966}"/>
    <cellStyle name="S5 5" xfId="150" xr:uid="{63C3F8A5-1624-4B2D-9E95-3E3EBDEEE19A}"/>
    <cellStyle name="S6" xfId="9" xr:uid="{C4C2A24E-EAD1-4DBE-8AD5-B85C9F06762D}"/>
    <cellStyle name="S6 2" xfId="45" xr:uid="{A45A887E-76EC-40D4-B3B8-B09421AF062E}"/>
    <cellStyle name="S6 2 2" xfId="129" xr:uid="{2A3661FF-762D-4AA8-813D-C6424C536001}"/>
    <cellStyle name="S6 3" xfId="80" xr:uid="{F69EFED0-6654-443C-B32C-F26349EE5C72}"/>
    <cellStyle name="S6 4" xfId="130" xr:uid="{D747B716-D6A1-4B01-9AD6-020C6E568FE4}"/>
    <cellStyle name="S6 5" xfId="151" xr:uid="{11B89BB3-5459-4BB9-AE87-9C9990BA9086}"/>
    <cellStyle name="S7" xfId="7" xr:uid="{10E53C6C-2C91-420C-B577-6DB5F32916D6}"/>
    <cellStyle name="S7 2" xfId="46" xr:uid="{EAC04CB4-6B5A-4E7A-9598-D5F1DD7892B5}"/>
    <cellStyle name="S7 2 2" xfId="131" xr:uid="{C84ADF58-19B7-4031-B620-45292EDBB0D2}"/>
    <cellStyle name="S7 3" xfId="85" xr:uid="{BB4DF75F-0999-4BC6-ADCD-65ECB6C96031}"/>
    <cellStyle name="S7 4" xfId="152" xr:uid="{6403A0BF-3CAD-47F7-97A2-9BF8890AF403}"/>
    <cellStyle name="S8" xfId="11" xr:uid="{5E8003B0-FD6D-4610-9F42-9020010A7CD9}"/>
    <cellStyle name="S8 10" xfId="34" xr:uid="{55DC6F78-4EAB-4E6C-B304-CAC395C03826}"/>
    <cellStyle name="S8 2" xfId="44" xr:uid="{7C06A722-42EF-47D5-9395-5A7ABC8C0BAF}"/>
    <cellStyle name="S8 2 2" xfId="132" xr:uid="{F40B22FF-0A48-433D-8062-E8C23E947CA8}"/>
    <cellStyle name="S8 3" xfId="86" xr:uid="{9781B67E-3CAF-427F-A2CE-94EBABC3B88A}"/>
    <cellStyle name="S8 4" xfId="153" xr:uid="{DE8A81DA-D488-4AA1-90AA-45864BCB9878}"/>
    <cellStyle name="S9" xfId="12" xr:uid="{B845617B-BF81-4F00-A91B-272F543CF13A}"/>
    <cellStyle name="S9 10" xfId="35" xr:uid="{6A013730-A812-4C44-A5E2-17D178641EA1}"/>
    <cellStyle name="S9 2" xfId="48" xr:uid="{E4B6C8BB-AD9A-4C94-A2B9-CD6461064340}"/>
    <cellStyle name="S9 2 2" xfId="133" xr:uid="{AB5EEB97-97E4-4751-8002-F5057F0C3315}"/>
    <cellStyle name="S9 26" xfId="63" xr:uid="{39213B93-4751-4515-ADEB-4BE94A42F25D}"/>
    <cellStyle name="S9 3" xfId="84" xr:uid="{70399258-5D75-4104-A300-162B691A0E4F}"/>
    <cellStyle name="S9 4" xfId="154" xr:uid="{A1020E1E-03A8-4C78-A2C9-165F5115FAEC}"/>
    <cellStyle name="Separador de milhares 10" xfId="148" xr:uid="{9D21DB5A-A767-46AA-83A8-82C9F02F17E0}"/>
    <cellStyle name="Separador de milhares 2" xfId="134" xr:uid="{9AB0A827-3548-47CF-A8E1-7691472AF29C}"/>
    <cellStyle name="Separador de milhares 2 2" xfId="135" xr:uid="{46B35A2C-4F56-4EE7-8E58-7DFE3890A6B9}"/>
    <cellStyle name="Separador de milhares 2 3" xfId="83" xr:uid="{56EAB844-6AEB-4B84-A3FA-A7801D43C99D}"/>
    <cellStyle name="Separador de milhares 2 3 2" xfId="97" xr:uid="{BEA783C0-D301-4739-8503-1CCD872B47BA}"/>
    <cellStyle name="Separador de milhares 2 4" xfId="136" xr:uid="{60BECE52-16AC-4FE4-9104-2CA136649514}"/>
    <cellStyle name="Separador de milhares 3" xfId="137" xr:uid="{4D9DBBA9-8DB0-4BBE-A756-28F52D9079F4}"/>
    <cellStyle name="Separador de milhares 4" xfId="96" xr:uid="{76B07C4A-4877-4F8F-90F4-B4D00C9245A5}"/>
    <cellStyle name="Separador de milhares 5" xfId="138" xr:uid="{DC6B3137-27A3-4E4C-9BB5-9401D44FC9D0}"/>
    <cellStyle name="Separador de milhares 6" xfId="140" xr:uid="{4852D7FD-F64A-4D41-B105-4E9D6CC53251}"/>
    <cellStyle name="Separador de milhares 7" xfId="142" xr:uid="{BAA02D27-3F05-4EFE-8535-B96F55061A18}"/>
    <cellStyle name="Separador de milhares 8" xfId="144" xr:uid="{9D776478-FEEE-44C7-B7B0-7CADD963ABD7}"/>
    <cellStyle name="Separador de milhares 9" xfId="146" xr:uid="{9DCA4499-9E89-4020-B963-C0DCFFFBD741}"/>
    <cellStyle name="Vírgula" xfId="1" builtinId="3"/>
    <cellStyle name="Vírgula 10" xfId="174" xr:uid="{5B61552C-AF90-45E0-A101-BDF1E2026321}"/>
    <cellStyle name="Vírgula 2" xfId="37" xr:uid="{B7E9E361-7BB0-4EE0-8BD9-2AA631148DF9}"/>
    <cellStyle name="Vírgula 2 2" xfId="69" xr:uid="{BA22407A-C5AC-4C74-8835-5C05443776CE}"/>
    <cellStyle name="Vírgula 2 2 2" xfId="165" xr:uid="{3DEC7935-A65D-4764-B8B6-4FAAC18379CB}"/>
    <cellStyle name="Vírgula 3" xfId="38" xr:uid="{578E6ED6-C874-4890-BCF6-DDD1E7D22B3B}"/>
    <cellStyle name="Vírgula 3 2" xfId="70" xr:uid="{C13B7365-8E7B-4080-98CF-C02E8656FF80}"/>
    <cellStyle name="Vírgula 4" xfId="39" xr:uid="{6420F61B-2078-464A-9310-1764521E9B05}"/>
    <cellStyle name="Vírgula 4 2" xfId="71" xr:uid="{4792BC41-2F71-45C0-AA11-3E90B55BE3D2}"/>
    <cellStyle name="Vírgula 5" xfId="36" xr:uid="{137B3866-491E-416B-B262-87D93927DD4D}"/>
    <cellStyle name="Vírgula 5 2" xfId="68" xr:uid="{7327537E-F4A4-46BB-9E25-E4126259C53C}"/>
    <cellStyle name="Vírgula 6" xfId="67" xr:uid="{66EE595C-E026-4B76-A44F-085AD767FA9B}"/>
    <cellStyle name="Vírgula 7" xfId="73" xr:uid="{B9F0CEEE-E816-479B-B103-983AA13BD317}"/>
    <cellStyle name="Vírgula 8" xfId="76" xr:uid="{8C20D5E2-8613-4FB5-A41B-37191143D397}"/>
    <cellStyle name="Vírgula 9" xfId="164" xr:uid="{6AB3483F-336E-49B3-9003-D7FA8D3120BD}"/>
  </cellStyles>
  <dxfs count="17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1042160</xdr:colOff>
      <xdr:row>2</xdr:row>
      <xdr:rowOff>149396</xdr:rowOff>
    </xdr:to>
    <xdr:pic>
      <xdr:nvPicPr>
        <xdr:cNvPr id="3" name="Imagem 2" descr="Uma imagem com logótipo, Gráficos&#10;&#10;Descrição gerada automaticamente">
          <a:extLst>
            <a:ext uri="{FF2B5EF4-FFF2-40B4-BE49-F238E27FC236}">
              <a16:creationId xmlns:a16="http://schemas.microsoft.com/office/drawing/2014/main" id="{7A20E3E1-F10D-046A-6E18-50C4E231A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127" r="9134" b="21190"/>
        <a:stretch>
          <a:fillRect/>
        </a:stretch>
      </xdr:blipFill>
      <xdr:spPr>
        <a:xfrm>
          <a:off x="0" y="0"/>
          <a:ext cx="1832735" cy="530396"/>
        </a:xfrm>
        <a:prstGeom prst="rect">
          <a:avLst/>
        </a:prstGeom>
      </xdr:spPr>
    </xdr:pic>
    <xdr:clientData/>
  </xdr:twoCellAnchor>
  <xdr:twoCellAnchor editAs="oneCell">
    <xdr:from>
      <xdr:col>19</xdr:col>
      <xdr:colOff>51954</xdr:colOff>
      <xdr:row>0</xdr:row>
      <xdr:rowOff>112569</xdr:rowOff>
    </xdr:from>
    <xdr:to>
      <xdr:col>20</xdr:col>
      <xdr:colOff>350564</xdr:colOff>
      <xdr:row>3</xdr:row>
      <xdr:rowOff>51955</xdr:rowOff>
    </xdr:to>
    <xdr:pic>
      <xdr:nvPicPr>
        <xdr:cNvPr id="2" name="Imagem 3" descr="Rodapé Continuação">
          <a:extLst>
            <a:ext uri="{FF2B5EF4-FFF2-40B4-BE49-F238E27FC236}">
              <a16:creationId xmlns:a16="http://schemas.microsoft.com/office/drawing/2014/main" id="{4C2BEDA1-4DF6-48CB-B20A-1E16FC5B1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57409" y="112569"/>
          <a:ext cx="1357061" cy="510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elaine_miralha_idbr_org_br/Documents/Relat&#243;rio%20CONSELHO%20FISCAL/2024/MDF%20-%20Raz&#227;o%20-%2001.2024%20&#224;%2003.2024%20LR.xls" TargetMode="External"/><Relationship Id="rId2" Type="http://schemas.openxmlformats.org/officeDocument/2006/relationships/externalLinkPath" Target="https://museudofutebolorgbr-my.sharepoint.com/personal/elaine_miralha_idbr_org_br/Documents/Relat&#243;rio%20CONSELHO%20FISCAL/2024/MDF%20-%20Raz&#227;o%20-%2001.2024%20&#224;%2003.2024%20LR.xls" TargetMode="External"/><Relationship Id="rId1" Type="http://schemas.openxmlformats.org/officeDocument/2006/relationships/externalLinkPath" Target="/personal/elaine_miralha_idbr_org_br/Documents/Relat&#243;rio%20CONSELHO%20FISCAL/2024/MDF%20-%20Raz&#227;o%20-%2001.2024%20&#224;%2003.2024%20L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azão LI"/>
      <sheetName val="RAZÃO LI 01 a 03_2024"/>
      <sheetName val="SGF 2023"/>
      <sheetName val="SAE 2024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1108A-08ED-48B5-8132-7E52F506832B}">
  <sheetPr codeName="Planilha2">
    <pageSetUpPr fitToPage="1"/>
  </sheetPr>
  <dimension ref="A1:X374"/>
  <sheetViews>
    <sheetView tabSelected="1" zoomScaleNormal="100" zoomScaleSheetLayoutView="100" workbookViewId="0">
      <selection activeCell="U1" sqref="B1:U235"/>
    </sheetView>
  </sheetViews>
  <sheetFormatPr defaultColWidth="9.140625" defaultRowHeight="15" outlineLevelCol="1" x14ac:dyDescent="0.25"/>
  <cols>
    <col min="1" max="1" width="1.42578125" customWidth="1"/>
    <col min="2" max="2" width="10.42578125" style="18" customWidth="1"/>
    <col min="3" max="3" width="95.7109375" customWidth="1"/>
    <col min="4" max="4" width="14.85546875" style="19" bestFit="1" customWidth="1"/>
    <col min="5" max="5" width="14.5703125" hidden="1" customWidth="1" outlineLevel="1"/>
    <col min="6" max="6" width="14.85546875" hidden="1" customWidth="1" outlineLevel="1"/>
    <col min="7" max="7" width="16.5703125" hidden="1" customWidth="1" outlineLevel="1"/>
    <col min="8" max="8" width="16.42578125" hidden="1" customWidth="1" outlineLevel="1"/>
    <col min="9" max="9" width="15.7109375" customWidth="1" collapsed="1"/>
    <col min="10" max="10" width="14.28515625" style="30" hidden="1" customWidth="1" outlineLevel="1"/>
    <col min="11" max="11" width="14.28515625" hidden="1" customWidth="1" outlineLevel="1"/>
    <col min="12" max="13" width="13.140625" hidden="1" customWidth="1" outlineLevel="1"/>
    <col min="14" max="14" width="15.7109375" style="30" customWidth="1" collapsed="1"/>
    <col min="15" max="15" width="13.7109375" style="30" hidden="1" customWidth="1" outlineLevel="1"/>
    <col min="16" max="16" width="12.140625" style="30" hidden="1" customWidth="1" outlineLevel="1"/>
    <col min="17" max="17" width="12.7109375" style="30" hidden="1" customWidth="1" outlineLevel="1"/>
    <col min="18" max="18" width="12.140625" style="30" hidden="1" customWidth="1" outlineLevel="1"/>
    <col min="19" max="19" width="15.7109375" style="30" customWidth="1" collapsed="1"/>
    <col min="20" max="20" width="15.7109375" style="30" customWidth="1"/>
    <col min="21" max="21" width="14.5703125" bestFit="1" customWidth="1"/>
    <col min="22" max="22" width="18.42578125" style="311" hidden="1" customWidth="1"/>
    <col min="23" max="23" width="7.140625" style="249" hidden="1" customWidth="1"/>
    <col min="24" max="24" width="13.28515625" hidden="1" customWidth="1"/>
  </cols>
  <sheetData>
    <row r="1" spans="1:24" x14ac:dyDescent="0.25">
      <c r="A1" s="2"/>
      <c r="B1" s="54"/>
      <c r="C1" s="345" t="s">
        <v>226</v>
      </c>
      <c r="D1" s="345"/>
      <c r="E1" s="33"/>
      <c r="F1" s="33"/>
      <c r="G1" s="2"/>
      <c r="H1" s="2"/>
      <c r="I1" s="2"/>
      <c r="J1" s="27"/>
      <c r="K1" s="2"/>
      <c r="L1" s="2"/>
      <c r="M1" s="2"/>
      <c r="N1" s="26"/>
      <c r="O1" s="10"/>
      <c r="P1" s="263"/>
      <c r="Q1" s="27"/>
      <c r="R1" s="27"/>
      <c r="S1" s="27"/>
      <c r="T1" s="27"/>
      <c r="U1" s="2"/>
    </row>
    <row r="2" spans="1:24" x14ac:dyDescent="0.25">
      <c r="A2" s="2"/>
      <c r="B2" s="22"/>
      <c r="C2" s="346" t="s">
        <v>227</v>
      </c>
      <c r="D2" s="346"/>
      <c r="E2" s="36"/>
      <c r="F2" s="35"/>
      <c r="G2" s="2"/>
      <c r="H2" s="2"/>
      <c r="I2" s="2"/>
      <c r="J2" s="27"/>
      <c r="K2" s="2"/>
      <c r="L2" s="52"/>
      <c r="M2" s="11"/>
      <c r="N2" s="26"/>
      <c r="O2" s="264"/>
      <c r="P2" s="27"/>
      <c r="Q2" s="27"/>
      <c r="R2" s="27"/>
      <c r="S2" s="27"/>
      <c r="U2" s="27"/>
      <c r="X2" s="291"/>
    </row>
    <row r="3" spans="1:24" x14ac:dyDescent="0.25">
      <c r="A3" s="2"/>
      <c r="B3" s="22"/>
      <c r="C3" s="346" t="s">
        <v>228</v>
      </c>
      <c r="D3" s="346"/>
      <c r="E3" s="34"/>
      <c r="F3" s="34"/>
      <c r="G3" s="11"/>
      <c r="H3" s="11"/>
      <c r="I3" s="2"/>
      <c r="J3" s="27"/>
      <c r="K3" s="2"/>
      <c r="L3" s="10"/>
      <c r="M3" s="10">
        <v>0</v>
      </c>
      <c r="N3" s="262"/>
      <c r="O3" s="10"/>
      <c r="P3" s="11"/>
      <c r="Q3" s="11"/>
      <c r="R3" s="27"/>
      <c r="S3" s="11"/>
      <c r="U3" s="27"/>
      <c r="X3" s="291"/>
    </row>
    <row r="4" spans="1:24" x14ac:dyDescent="0.25">
      <c r="A4" s="2"/>
      <c r="B4" s="31"/>
      <c r="C4" s="34"/>
      <c r="D4" s="34"/>
      <c r="E4" s="34"/>
      <c r="F4" s="34"/>
      <c r="G4" s="11"/>
      <c r="H4" s="11"/>
      <c r="I4" s="2"/>
      <c r="J4" s="27"/>
      <c r="K4" s="52"/>
      <c r="L4" s="52"/>
      <c r="M4" s="10"/>
      <c r="N4" s="11"/>
      <c r="O4" s="27"/>
      <c r="P4" s="27"/>
      <c r="Q4" s="27"/>
      <c r="R4" s="27"/>
      <c r="S4" s="11"/>
      <c r="U4" s="27"/>
      <c r="X4" s="291"/>
    </row>
    <row r="5" spans="1:24" x14ac:dyDescent="0.25">
      <c r="A5" s="2"/>
      <c r="B5" s="347" t="s">
        <v>229</v>
      </c>
      <c r="C5" s="347"/>
      <c r="D5" s="347"/>
      <c r="E5" s="347"/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7"/>
      <c r="T5" s="347"/>
      <c r="U5" s="347"/>
    </row>
    <row r="6" spans="1:24" ht="8.25" customHeight="1" x14ac:dyDescent="0.25">
      <c r="A6" s="2"/>
      <c r="B6" s="22"/>
      <c r="C6" s="31"/>
      <c r="D6" s="31"/>
      <c r="E6" s="34"/>
      <c r="F6" s="34"/>
      <c r="G6" s="11"/>
      <c r="H6" s="11"/>
      <c r="I6" s="2"/>
      <c r="J6" s="27"/>
      <c r="K6" s="2"/>
      <c r="L6" s="10"/>
      <c r="M6" s="10"/>
      <c r="N6" s="27"/>
      <c r="O6" s="27"/>
      <c r="P6" s="27"/>
      <c r="Q6" s="27"/>
      <c r="R6" s="27"/>
      <c r="S6" s="27"/>
      <c r="U6" s="27"/>
    </row>
    <row r="7" spans="1:24" x14ac:dyDescent="0.25">
      <c r="A7" s="2"/>
      <c r="B7" s="55" t="s">
        <v>230</v>
      </c>
      <c r="C7" s="59">
        <v>2025</v>
      </c>
      <c r="D7" s="60"/>
      <c r="E7" s="60"/>
      <c r="F7" s="60"/>
      <c r="G7" s="60"/>
      <c r="H7" s="60"/>
      <c r="I7" s="61" t="s">
        <v>231</v>
      </c>
      <c r="J7" s="265"/>
      <c r="K7" s="62"/>
      <c r="L7" s="62"/>
      <c r="M7" s="62"/>
      <c r="N7" s="63"/>
      <c r="O7" s="63"/>
      <c r="P7" s="75"/>
      <c r="Q7" s="75"/>
      <c r="R7" s="63"/>
      <c r="S7" s="64" t="s">
        <v>232</v>
      </c>
      <c r="T7" s="64"/>
      <c r="U7" s="65"/>
    </row>
    <row r="8" spans="1:24" x14ac:dyDescent="0.25">
      <c r="A8" s="2"/>
      <c r="B8" s="56" t="s">
        <v>233</v>
      </c>
      <c r="C8" s="66"/>
      <c r="D8" s="67"/>
      <c r="E8" s="68"/>
      <c r="F8" s="69"/>
      <c r="G8" s="70"/>
      <c r="H8" s="70"/>
      <c r="I8" s="71" t="s">
        <v>234</v>
      </c>
      <c r="J8" s="265"/>
      <c r="K8" s="62"/>
      <c r="L8" s="62"/>
      <c r="M8" s="62"/>
      <c r="N8" s="63"/>
      <c r="O8" s="72"/>
      <c r="P8" s="73"/>
      <c r="Q8" s="73"/>
      <c r="R8" s="72"/>
      <c r="S8" s="74" t="s">
        <v>235</v>
      </c>
      <c r="T8" s="76"/>
      <c r="U8" s="57"/>
      <c r="X8" s="77"/>
    </row>
    <row r="9" spans="1:24" ht="12" customHeight="1" x14ac:dyDescent="0.25">
      <c r="A9" s="2"/>
      <c r="B9" s="32"/>
      <c r="C9" s="34"/>
      <c r="D9" s="31"/>
      <c r="E9" s="34"/>
      <c r="F9" s="34"/>
      <c r="G9" s="11"/>
      <c r="H9" s="11"/>
      <c r="I9" s="85"/>
      <c r="J9" s="27"/>
      <c r="K9" s="2"/>
      <c r="L9" s="2"/>
      <c r="M9" s="2"/>
      <c r="N9" s="27"/>
      <c r="O9" s="27"/>
      <c r="P9" s="27"/>
      <c r="Q9" s="27"/>
      <c r="R9" s="27"/>
      <c r="S9" s="27"/>
      <c r="T9" s="27"/>
      <c r="U9" s="2"/>
      <c r="X9" s="77"/>
    </row>
    <row r="10" spans="1:24" ht="15.75" x14ac:dyDescent="0.25">
      <c r="A10" s="2"/>
      <c r="B10" s="32" t="s">
        <v>236</v>
      </c>
      <c r="C10" s="34"/>
      <c r="D10" s="31"/>
      <c r="E10" s="34"/>
      <c r="F10" s="34"/>
      <c r="G10" s="11"/>
      <c r="H10" s="11"/>
      <c r="I10" s="85"/>
      <c r="J10" s="27"/>
      <c r="K10" s="2"/>
      <c r="L10" s="27"/>
      <c r="M10" s="2"/>
      <c r="N10" s="27"/>
      <c r="O10" s="27"/>
      <c r="P10" s="27"/>
      <c r="Q10" s="27"/>
      <c r="R10" s="27"/>
      <c r="S10" s="11"/>
      <c r="T10" s="27"/>
      <c r="U10" s="11"/>
      <c r="W10" s="250"/>
      <c r="X10" s="78"/>
    </row>
    <row r="11" spans="1:24" ht="2.25" customHeight="1" thickBot="1" x14ac:dyDescent="0.3">
      <c r="A11" s="2"/>
      <c r="B11" s="32"/>
      <c r="C11" s="34"/>
      <c r="D11" s="31"/>
      <c r="E11" s="34"/>
      <c r="F11" s="34"/>
      <c r="G11" s="11"/>
      <c r="H11" s="11"/>
      <c r="I11" s="85"/>
      <c r="J11" s="27"/>
      <c r="K11" s="2"/>
      <c r="L11" s="2"/>
      <c r="M11" s="2"/>
      <c r="N11" s="27"/>
      <c r="O11" s="27"/>
      <c r="P11" s="27"/>
      <c r="Q11" s="27"/>
      <c r="R11" s="27"/>
      <c r="S11" s="27"/>
      <c r="T11" s="27"/>
      <c r="U11" s="2"/>
      <c r="W11" s="250"/>
    </row>
    <row r="12" spans="1:24" ht="20.100000000000001" customHeight="1" thickBot="1" x14ac:dyDescent="0.3">
      <c r="A12" s="7"/>
      <c r="B12" s="12"/>
      <c r="C12" s="318" t="s">
        <v>237</v>
      </c>
      <c r="D12" s="330" t="s">
        <v>238</v>
      </c>
      <c r="E12" s="331" t="s">
        <v>239</v>
      </c>
      <c r="F12" s="331" t="s">
        <v>240</v>
      </c>
      <c r="G12" s="331" t="s">
        <v>241</v>
      </c>
      <c r="H12" s="331" t="s">
        <v>242</v>
      </c>
      <c r="I12" s="331" t="s">
        <v>243</v>
      </c>
      <c r="J12" s="332" t="s">
        <v>244</v>
      </c>
      <c r="K12" s="331" t="s">
        <v>245</v>
      </c>
      <c r="L12" s="331" t="s">
        <v>246</v>
      </c>
      <c r="M12" s="331" t="s">
        <v>247</v>
      </c>
      <c r="N12" s="331" t="s">
        <v>248</v>
      </c>
      <c r="O12" s="332" t="s">
        <v>249</v>
      </c>
      <c r="P12" s="332" t="s">
        <v>250</v>
      </c>
      <c r="Q12" s="332" t="s">
        <v>251</v>
      </c>
      <c r="R12" s="332" t="s">
        <v>252</v>
      </c>
      <c r="S12" s="332" t="s">
        <v>253</v>
      </c>
      <c r="T12" s="333" t="s">
        <v>254</v>
      </c>
      <c r="U12" s="334" t="s">
        <v>255</v>
      </c>
      <c r="W12" s="250"/>
    </row>
    <row r="13" spans="1:24" ht="12" customHeight="1" thickBot="1" x14ac:dyDescent="0.3">
      <c r="A13" s="7"/>
      <c r="B13" s="13" t="s">
        <v>256</v>
      </c>
      <c r="C13" s="3"/>
      <c r="D13" s="326"/>
      <c r="E13" s="327"/>
      <c r="F13" s="327"/>
      <c r="G13" s="327"/>
      <c r="H13" s="327"/>
      <c r="I13" s="327"/>
      <c r="J13" s="328"/>
      <c r="K13" s="327"/>
      <c r="L13" s="327"/>
      <c r="M13" s="327"/>
      <c r="N13" s="328"/>
      <c r="O13" s="328"/>
      <c r="P13" s="328"/>
      <c r="Q13" s="328"/>
      <c r="R13" s="328"/>
      <c r="S13" s="328"/>
      <c r="T13" s="328"/>
      <c r="U13" s="329"/>
      <c r="V13" s="312"/>
      <c r="W13" s="252"/>
    </row>
    <row r="14" spans="1:24" ht="15.75" thickBot="1" x14ac:dyDescent="0.3">
      <c r="A14" s="9"/>
      <c r="B14" s="128">
        <v>1</v>
      </c>
      <c r="C14" s="129" t="s">
        <v>257</v>
      </c>
      <c r="D14" s="319">
        <v>13657053.68</v>
      </c>
      <c r="E14" s="320">
        <v>904398</v>
      </c>
      <c r="F14" s="320">
        <v>904398</v>
      </c>
      <c r="G14" s="321">
        <v>877268.46</v>
      </c>
      <c r="H14" s="322">
        <v>895354.02</v>
      </c>
      <c r="I14" s="323">
        <v>3581418.48</v>
      </c>
      <c r="J14" s="322">
        <v>1282103.8600000001</v>
      </c>
      <c r="K14" s="322">
        <v>1995205.05</v>
      </c>
      <c r="L14" s="322">
        <v>1144499.5</v>
      </c>
      <c r="M14" s="324">
        <v>1121609.52</v>
      </c>
      <c r="N14" s="322">
        <v>5543417.9299999997</v>
      </c>
      <c r="O14" s="322">
        <v>1133054.51</v>
      </c>
      <c r="P14" s="322">
        <v>1133054.51</v>
      </c>
      <c r="Q14" s="322">
        <v>1144499.5</v>
      </c>
      <c r="R14" s="322">
        <v>1121609.51</v>
      </c>
      <c r="S14" s="322">
        <v>4532218.03</v>
      </c>
      <c r="T14" s="322">
        <v>13657054.440000001</v>
      </c>
      <c r="U14" s="325">
        <v>1.000000055648899</v>
      </c>
      <c r="V14" s="312"/>
      <c r="W14" s="252"/>
    </row>
    <row r="15" spans="1:24" ht="15.95" customHeight="1" x14ac:dyDescent="0.25">
      <c r="A15" s="9"/>
      <c r="B15" s="139" t="s">
        <v>24</v>
      </c>
      <c r="C15" s="140" t="s">
        <v>25</v>
      </c>
      <c r="D15" s="247">
        <v>13013690</v>
      </c>
      <c r="E15" s="247">
        <v>904398</v>
      </c>
      <c r="F15" s="247">
        <v>904398</v>
      </c>
      <c r="G15" s="247">
        <v>904398</v>
      </c>
      <c r="H15" s="247">
        <v>904398</v>
      </c>
      <c r="I15" s="292">
        <v>3617592</v>
      </c>
      <c r="J15" s="266">
        <v>904398</v>
      </c>
      <c r="K15" s="91">
        <v>1624702.5</v>
      </c>
      <c r="L15" s="91">
        <v>1144499.5</v>
      </c>
      <c r="M15" s="91">
        <v>1144499.5</v>
      </c>
      <c r="N15" s="91">
        <v>4818099.5</v>
      </c>
      <c r="O15" s="91">
        <v>1144499.5</v>
      </c>
      <c r="P15" s="91">
        <v>1144499.5</v>
      </c>
      <c r="Q15" s="91">
        <v>1144499.5</v>
      </c>
      <c r="R15" s="91">
        <v>1144499.5</v>
      </c>
      <c r="S15" s="127">
        <v>4577998</v>
      </c>
      <c r="T15" s="273">
        <v>13013689.5</v>
      </c>
      <c r="U15" s="105">
        <v>0.9999999615789219</v>
      </c>
      <c r="V15" s="312"/>
      <c r="W15" s="252"/>
    </row>
    <row r="16" spans="1:24" ht="15.95" customHeight="1" x14ac:dyDescent="0.25">
      <c r="A16" s="9"/>
      <c r="B16" s="87" t="s">
        <v>8</v>
      </c>
      <c r="C16" s="135" t="s">
        <v>9</v>
      </c>
      <c r="D16" s="248">
        <v>-130136</v>
      </c>
      <c r="E16" s="100">
        <v>0</v>
      </c>
      <c r="F16" s="100">
        <v>0</v>
      </c>
      <c r="G16" s="111">
        <v>-27129.54</v>
      </c>
      <c r="H16" s="111">
        <v>-9043.98</v>
      </c>
      <c r="I16" s="248">
        <v>-36173.520000000004</v>
      </c>
      <c r="J16" s="271">
        <v>-9043.98</v>
      </c>
      <c r="K16" s="271">
        <v>-16247.29</v>
      </c>
      <c r="L16" s="111">
        <v>0</v>
      </c>
      <c r="M16" s="278">
        <v>-22889.98</v>
      </c>
      <c r="N16" s="248">
        <v>-48181.25</v>
      </c>
      <c r="O16" s="111">
        <v>-11444.99</v>
      </c>
      <c r="P16" s="111">
        <v>-11444.99</v>
      </c>
      <c r="Q16" s="100">
        <v>0</v>
      </c>
      <c r="R16" s="111">
        <v>-22889.99</v>
      </c>
      <c r="S16" s="90">
        <v>-45779.97</v>
      </c>
      <c r="T16" s="273">
        <v>-130134.74</v>
      </c>
      <c r="U16" s="105">
        <v>0.99999031782135617</v>
      </c>
      <c r="V16" s="312"/>
      <c r="W16" s="252"/>
    </row>
    <row r="17" spans="1:23" ht="15.95" customHeight="1" x14ac:dyDescent="0.25">
      <c r="A17" s="9"/>
      <c r="B17" s="92" t="s">
        <v>10</v>
      </c>
      <c r="C17" s="136" t="s">
        <v>258</v>
      </c>
      <c r="D17" s="95">
        <v>0</v>
      </c>
      <c r="E17" s="93"/>
      <c r="F17" s="94"/>
      <c r="G17" s="98"/>
      <c r="H17" s="98"/>
      <c r="I17" s="95">
        <v>0</v>
      </c>
      <c r="J17" s="98"/>
      <c r="K17" s="98"/>
      <c r="L17" s="96"/>
      <c r="M17" s="96"/>
      <c r="N17" s="91">
        <v>0</v>
      </c>
      <c r="O17" s="98"/>
      <c r="P17" s="98"/>
      <c r="Q17" s="98"/>
      <c r="R17" s="98"/>
      <c r="S17" s="91">
        <v>0</v>
      </c>
      <c r="T17" s="91">
        <v>0</v>
      </c>
      <c r="U17" s="105">
        <v>0</v>
      </c>
      <c r="V17" s="312"/>
      <c r="W17" s="252"/>
    </row>
    <row r="18" spans="1:23" ht="15.95" customHeight="1" x14ac:dyDescent="0.25">
      <c r="A18" s="9"/>
      <c r="B18" s="92" t="s">
        <v>259</v>
      </c>
      <c r="C18" s="136" t="s">
        <v>260</v>
      </c>
      <c r="D18" s="95">
        <v>0</v>
      </c>
      <c r="E18" s="96"/>
      <c r="F18" s="94"/>
      <c r="G18" s="98"/>
      <c r="H18" s="98"/>
      <c r="I18" s="95">
        <v>0</v>
      </c>
      <c r="J18" s="98"/>
      <c r="K18" s="98"/>
      <c r="L18" s="96"/>
      <c r="M18" s="96"/>
      <c r="N18" s="91">
        <v>0</v>
      </c>
      <c r="O18" s="98"/>
      <c r="P18" s="98"/>
      <c r="Q18" s="98"/>
      <c r="R18" s="98"/>
      <c r="S18" s="90">
        <v>0</v>
      </c>
      <c r="T18" s="91">
        <v>0</v>
      </c>
      <c r="U18" s="105">
        <v>0</v>
      </c>
      <c r="V18" s="312"/>
      <c r="W18" s="252"/>
    </row>
    <row r="19" spans="1:23" ht="15.95" customHeight="1" x14ac:dyDescent="0.25">
      <c r="A19" s="9"/>
      <c r="B19" s="92" t="s">
        <v>13</v>
      </c>
      <c r="C19" s="136" t="s">
        <v>14</v>
      </c>
      <c r="D19" s="108">
        <v>-130136</v>
      </c>
      <c r="E19" s="103">
        <v>0</v>
      </c>
      <c r="F19" s="103">
        <v>0</v>
      </c>
      <c r="G19" s="102">
        <v>-27129.54</v>
      </c>
      <c r="H19" s="102">
        <v>-9043.98</v>
      </c>
      <c r="I19" s="248">
        <v>-36173.520000000004</v>
      </c>
      <c r="J19" s="270">
        <v>-9043.98</v>
      </c>
      <c r="K19" s="270">
        <v>-16247.29</v>
      </c>
      <c r="L19" s="102">
        <v>0</v>
      </c>
      <c r="M19" s="103">
        <v>-22889.98</v>
      </c>
      <c r="N19" s="248">
        <v>-48181.25</v>
      </c>
      <c r="O19" s="102">
        <v>-11444.99</v>
      </c>
      <c r="P19" s="102">
        <v>-11444.99</v>
      </c>
      <c r="Q19" s="102">
        <v>0</v>
      </c>
      <c r="R19" s="102">
        <v>-22889.99</v>
      </c>
      <c r="S19" s="302">
        <v>-45779.97</v>
      </c>
      <c r="T19" s="273">
        <v>-130134.74</v>
      </c>
      <c r="U19" s="105">
        <v>0.99999031782135617</v>
      </c>
      <c r="V19" s="312"/>
      <c r="W19" s="252"/>
    </row>
    <row r="20" spans="1:23" ht="15.95" customHeight="1" x14ac:dyDescent="0.25">
      <c r="A20" s="9"/>
      <c r="B20" s="92" t="s">
        <v>261</v>
      </c>
      <c r="C20" s="136" t="s">
        <v>262</v>
      </c>
      <c r="D20" s="108"/>
      <c r="E20" s="96"/>
      <c r="F20" s="94"/>
      <c r="G20" s="94"/>
      <c r="H20" s="94"/>
      <c r="I20" s="95">
        <v>0</v>
      </c>
      <c r="J20" s="98"/>
      <c r="K20" s="98"/>
      <c r="L20" s="96"/>
      <c r="M20" s="181"/>
      <c r="N20" s="91">
        <v>0</v>
      </c>
      <c r="O20" s="98"/>
      <c r="P20" s="98"/>
      <c r="Q20" s="98"/>
      <c r="R20" s="98"/>
      <c r="S20" s="91">
        <v>0</v>
      </c>
      <c r="T20" s="91">
        <v>0</v>
      </c>
      <c r="U20" s="105"/>
      <c r="V20" s="312"/>
      <c r="W20" s="252"/>
    </row>
    <row r="21" spans="1:23" ht="15.75" customHeight="1" x14ac:dyDescent="0.25">
      <c r="A21" s="9"/>
      <c r="B21" s="92" t="s">
        <v>263</v>
      </c>
      <c r="C21" s="136" t="s">
        <v>264</v>
      </c>
      <c r="D21" s="108"/>
      <c r="E21" s="96"/>
      <c r="F21" s="94"/>
      <c r="G21" s="94"/>
      <c r="H21" s="94"/>
      <c r="I21" s="95">
        <v>0</v>
      </c>
      <c r="J21" s="98"/>
      <c r="K21" s="98"/>
      <c r="L21" s="96"/>
      <c r="M21" s="96"/>
      <c r="N21" s="91">
        <v>0</v>
      </c>
      <c r="O21" s="98"/>
      <c r="P21" s="98"/>
      <c r="Q21" s="98"/>
      <c r="R21" s="96"/>
      <c r="S21" s="91">
        <v>0</v>
      </c>
      <c r="T21" s="91">
        <v>0</v>
      </c>
      <c r="U21" s="105"/>
      <c r="V21" s="312"/>
      <c r="W21" s="252"/>
    </row>
    <row r="22" spans="1:23" ht="15.95" customHeight="1" x14ac:dyDescent="0.25">
      <c r="A22" s="9"/>
      <c r="B22" s="87" t="s">
        <v>265</v>
      </c>
      <c r="C22" s="135" t="s">
        <v>266</v>
      </c>
      <c r="D22" s="108">
        <v>773499.68</v>
      </c>
      <c r="E22" s="91">
        <v>0</v>
      </c>
      <c r="F22" s="91">
        <v>0</v>
      </c>
      <c r="G22" s="91">
        <v>0</v>
      </c>
      <c r="H22" s="91">
        <v>0</v>
      </c>
      <c r="I22" s="91">
        <v>0</v>
      </c>
      <c r="J22" s="91">
        <v>386749.84</v>
      </c>
      <c r="K22" s="91">
        <v>386749.84</v>
      </c>
      <c r="L22" s="91">
        <v>0</v>
      </c>
      <c r="M22" s="91">
        <v>0</v>
      </c>
      <c r="N22" s="91">
        <v>773499.68</v>
      </c>
      <c r="O22" s="91"/>
      <c r="P22" s="91"/>
      <c r="Q22" s="91"/>
      <c r="R22" s="91"/>
      <c r="S22" s="90">
        <v>0</v>
      </c>
      <c r="T22" s="91">
        <v>773499.68</v>
      </c>
      <c r="U22" s="105">
        <v>1</v>
      </c>
      <c r="V22" s="312"/>
      <c r="W22" s="252"/>
    </row>
    <row r="23" spans="1:23" ht="15.95" customHeight="1" thickBot="1" x14ac:dyDescent="0.3">
      <c r="A23" s="9"/>
      <c r="B23" s="92" t="s">
        <v>267</v>
      </c>
      <c r="C23" s="136" t="s">
        <v>268</v>
      </c>
      <c r="D23" s="108">
        <v>773499.68</v>
      </c>
      <c r="E23" s="100">
        <v>0</v>
      </c>
      <c r="F23" s="100">
        <v>0</v>
      </c>
      <c r="G23" s="100">
        <v>0</v>
      </c>
      <c r="H23" s="100">
        <v>0</v>
      </c>
      <c r="I23" s="95">
        <v>0</v>
      </c>
      <c r="J23" s="100">
        <v>386749.84</v>
      </c>
      <c r="K23" s="100">
        <v>386749.84</v>
      </c>
      <c r="L23" s="111"/>
      <c r="M23" s="111"/>
      <c r="N23" s="91">
        <v>773499.68</v>
      </c>
      <c r="O23" s="111"/>
      <c r="P23" s="100"/>
      <c r="Q23" s="100"/>
      <c r="R23" s="100"/>
      <c r="S23" s="91">
        <v>0</v>
      </c>
      <c r="T23" s="91">
        <v>773499.68</v>
      </c>
      <c r="U23" s="105">
        <v>1</v>
      </c>
      <c r="V23" s="312"/>
      <c r="W23" s="252"/>
    </row>
    <row r="24" spans="1:23" ht="15.95" customHeight="1" thickBot="1" x14ac:dyDescent="0.3">
      <c r="A24" s="9"/>
      <c r="B24" s="128">
        <v>2</v>
      </c>
      <c r="C24" s="134" t="s">
        <v>269</v>
      </c>
      <c r="D24" s="130"/>
      <c r="E24" s="131"/>
      <c r="F24" s="131"/>
      <c r="G24" s="131"/>
      <c r="H24" s="131"/>
      <c r="I24" s="163">
        <v>0</v>
      </c>
      <c r="J24" s="132"/>
      <c r="K24" s="132"/>
      <c r="L24" s="132"/>
      <c r="M24" s="132"/>
      <c r="N24" s="132">
        <v>0</v>
      </c>
      <c r="O24" s="132"/>
      <c r="P24" s="132"/>
      <c r="Q24" s="132"/>
      <c r="R24" s="132"/>
      <c r="S24" s="132">
        <v>0</v>
      </c>
      <c r="T24" s="132">
        <v>0</v>
      </c>
      <c r="U24" s="133" t="s">
        <v>270</v>
      </c>
      <c r="V24" s="312"/>
      <c r="W24" s="252"/>
    </row>
    <row r="25" spans="1:23" ht="15.95" customHeight="1" thickBot="1" x14ac:dyDescent="0.3">
      <c r="A25" s="9"/>
      <c r="B25" s="120" t="s">
        <v>271</v>
      </c>
      <c r="C25" s="137" t="s">
        <v>272</v>
      </c>
      <c r="D25" s="121"/>
      <c r="E25" s="122"/>
      <c r="F25" s="122"/>
      <c r="G25" s="122"/>
      <c r="H25" s="122"/>
      <c r="I25" s="123">
        <v>0</v>
      </c>
      <c r="J25" s="125"/>
      <c r="K25" s="124"/>
      <c r="L25" s="124"/>
      <c r="M25" s="125"/>
      <c r="N25" s="126">
        <v>0</v>
      </c>
      <c r="O25" s="125"/>
      <c r="P25" s="125"/>
      <c r="Q25" s="125"/>
      <c r="R25" s="124"/>
      <c r="S25" s="126">
        <v>0</v>
      </c>
      <c r="T25" s="126">
        <v>0</v>
      </c>
      <c r="U25" s="133"/>
      <c r="V25" s="312"/>
      <c r="W25" s="252"/>
    </row>
    <row r="26" spans="1:23" ht="15.95" customHeight="1" thickBot="1" x14ac:dyDescent="0.3">
      <c r="A26" s="9"/>
      <c r="B26" s="128">
        <v>3</v>
      </c>
      <c r="C26" s="134" t="s">
        <v>273</v>
      </c>
      <c r="D26" s="130">
        <v>5825020</v>
      </c>
      <c r="E26" s="131">
        <v>344255.92</v>
      </c>
      <c r="F26" s="131">
        <v>193382.47</v>
      </c>
      <c r="G26" s="132">
        <v>284565.51999999996</v>
      </c>
      <c r="H26" s="132">
        <v>417933.97</v>
      </c>
      <c r="I26" s="131">
        <v>1240137.8799999999</v>
      </c>
      <c r="J26" s="132">
        <v>251110.65000000011</v>
      </c>
      <c r="K26" s="132">
        <v>1150756.25</v>
      </c>
      <c r="L26" s="132">
        <v>531513.96</v>
      </c>
      <c r="M26" s="132">
        <v>599923.37999999989</v>
      </c>
      <c r="N26" s="132">
        <v>2533304.2400000002</v>
      </c>
      <c r="O26" s="132">
        <v>304373.78000000003</v>
      </c>
      <c r="P26" s="132">
        <v>442586.66</v>
      </c>
      <c r="Q26" s="132">
        <v>477658.03</v>
      </c>
      <c r="R26" s="163">
        <v>3936995.48</v>
      </c>
      <c r="S26" s="132">
        <v>5161613.95</v>
      </c>
      <c r="T26" s="132">
        <v>8935056.0700000003</v>
      </c>
      <c r="U26" s="133">
        <v>1.533909938506649</v>
      </c>
      <c r="V26" s="312"/>
      <c r="W26" s="252"/>
    </row>
    <row r="27" spans="1:23" ht="15.95" customHeight="1" x14ac:dyDescent="0.25">
      <c r="A27" s="9"/>
      <c r="B27" s="87" t="s">
        <v>274</v>
      </c>
      <c r="C27" s="135" t="s">
        <v>275</v>
      </c>
      <c r="D27" s="248">
        <v>5825020</v>
      </c>
      <c r="E27" s="248">
        <v>344255.92</v>
      </c>
      <c r="F27" s="248">
        <v>193382.47</v>
      </c>
      <c r="G27" s="91">
        <v>284565.51999999996</v>
      </c>
      <c r="H27" s="91">
        <v>417933.97</v>
      </c>
      <c r="I27" s="99">
        <v>1240137.8799999999</v>
      </c>
      <c r="J27" s="91">
        <v>251110.65000000011</v>
      </c>
      <c r="K27" s="91">
        <v>1150756.25</v>
      </c>
      <c r="L27" s="91">
        <v>531513.96</v>
      </c>
      <c r="M27" s="91">
        <v>599923.37999999989</v>
      </c>
      <c r="N27" s="91">
        <v>2533304.2400000002</v>
      </c>
      <c r="O27" s="89">
        <v>304373.78000000003</v>
      </c>
      <c r="P27" s="89">
        <v>442586.66</v>
      </c>
      <c r="Q27" s="89">
        <v>477658.03</v>
      </c>
      <c r="R27" s="89">
        <v>3936995.48</v>
      </c>
      <c r="S27" s="90">
        <v>5161613.95</v>
      </c>
      <c r="T27" s="91">
        <v>8935056.0700000003</v>
      </c>
      <c r="U27" s="105">
        <v>1.533909938506649</v>
      </c>
      <c r="V27" s="312"/>
      <c r="W27" s="252"/>
    </row>
    <row r="28" spans="1:23" x14ac:dyDescent="0.25">
      <c r="A28" s="9"/>
      <c r="B28" s="109" t="s">
        <v>276</v>
      </c>
      <c r="C28" s="138" t="s">
        <v>211</v>
      </c>
      <c r="D28" s="107">
        <v>3540020</v>
      </c>
      <c r="E28" s="101">
        <v>341868.92</v>
      </c>
      <c r="F28" s="101">
        <v>190995.47</v>
      </c>
      <c r="G28" s="102">
        <v>282178.51999999996</v>
      </c>
      <c r="H28" s="102">
        <v>340466.97</v>
      </c>
      <c r="I28" s="112">
        <v>1155509.8799999999</v>
      </c>
      <c r="J28" s="102">
        <v>248723.65000000011</v>
      </c>
      <c r="K28" s="102">
        <v>354905.76</v>
      </c>
      <c r="L28" s="102">
        <v>529126.96</v>
      </c>
      <c r="M28" s="102">
        <v>364373.37999999989</v>
      </c>
      <c r="N28" s="91">
        <v>1497129.75</v>
      </c>
      <c r="O28" s="102">
        <v>299588.78000000003</v>
      </c>
      <c r="P28" s="102">
        <v>439699.66</v>
      </c>
      <c r="Q28" s="102">
        <v>475271.03</v>
      </c>
      <c r="R28" s="102">
        <v>187835.53999999995</v>
      </c>
      <c r="S28" s="113">
        <v>1402395.01</v>
      </c>
      <c r="T28" s="113">
        <v>4055034.6399999997</v>
      </c>
      <c r="U28" s="105">
        <v>1.1454835396410188</v>
      </c>
      <c r="V28" s="312"/>
      <c r="W28" s="252"/>
    </row>
    <row r="29" spans="1:23" ht="15.95" customHeight="1" x14ac:dyDescent="0.25">
      <c r="A29" s="9"/>
      <c r="B29" s="109" t="s">
        <v>26</v>
      </c>
      <c r="C29" s="138" t="s">
        <v>27</v>
      </c>
      <c r="D29" s="108">
        <v>2250000</v>
      </c>
      <c r="E29" s="102">
        <v>0</v>
      </c>
      <c r="F29" s="102">
        <v>0</v>
      </c>
      <c r="G29" s="102">
        <v>0</v>
      </c>
      <c r="H29" s="102">
        <v>75080</v>
      </c>
      <c r="I29" s="91">
        <v>75080</v>
      </c>
      <c r="J29" s="98">
        <v>0</v>
      </c>
      <c r="K29" s="98">
        <v>793463.49</v>
      </c>
      <c r="L29" s="102">
        <v>0</v>
      </c>
      <c r="M29" s="102">
        <v>235550</v>
      </c>
      <c r="N29" s="91">
        <v>1029013.49</v>
      </c>
      <c r="O29" s="102">
        <v>0</v>
      </c>
      <c r="P29" s="102">
        <v>500</v>
      </c>
      <c r="Q29" s="102"/>
      <c r="R29" s="102">
        <v>3725626</v>
      </c>
      <c r="S29" s="91">
        <v>3726126</v>
      </c>
      <c r="T29" s="91">
        <v>4830219.49</v>
      </c>
      <c r="U29" s="105">
        <v>2.1467642177777777</v>
      </c>
      <c r="V29" s="312"/>
      <c r="W29" s="252"/>
    </row>
    <row r="30" spans="1:23" ht="15.95" customHeight="1" x14ac:dyDescent="0.25">
      <c r="A30" s="9"/>
      <c r="B30" s="109" t="s">
        <v>277</v>
      </c>
      <c r="C30" s="138" t="s">
        <v>194</v>
      </c>
      <c r="D30" s="108">
        <v>35000</v>
      </c>
      <c r="E30" s="96"/>
      <c r="F30" s="96"/>
      <c r="G30" s="102"/>
      <c r="H30" s="102">
        <v>0</v>
      </c>
      <c r="I30" s="95">
        <v>0</v>
      </c>
      <c r="J30" s="102">
        <v>0</v>
      </c>
      <c r="K30" s="98">
        <v>0</v>
      </c>
      <c r="L30" s="98">
        <v>0</v>
      </c>
      <c r="M30" s="98">
        <v>0</v>
      </c>
      <c r="N30" s="91">
        <v>0</v>
      </c>
      <c r="O30" s="98">
        <v>0</v>
      </c>
      <c r="P30" s="98">
        <v>0</v>
      </c>
      <c r="Q30" s="98">
        <v>0</v>
      </c>
      <c r="R30" s="98">
        <v>21146.94</v>
      </c>
      <c r="S30" s="91">
        <v>21146.94</v>
      </c>
      <c r="T30" s="91">
        <v>21146.94</v>
      </c>
      <c r="U30" s="105">
        <v>0.60419828571428569</v>
      </c>
      <c r="V30" s="312"/>
      <c r="W30" s="252"/>
    </row>
    <row r="31" spans="1:23" ht="15.95" customHeight="1" x14ac:dyDescent="0.25">
      <c r="A31" s="9"/>
      <c r="B31" s="109" t="s">
        <v>278</v>
      </c>
      <c r="C31" s="138" t="s">
        <v>279</v>
      </c>
      <c r="D31" s="240">
        <v>0</v>
      </c>
      <c r="E31" s="94">
        <v>2387</v>
      </c>
      <c r="F31" s="94">
        <v>2387</v>
      </c>
      <c r="G31" s="102">
        <v>2387</v>
      </c>
      <c r="H31" s="102">
        <v>2387</v>
      </c>
      <c r="I31" s="99">
        <v>9548</v>
      </c>
      <c r="J31" s="98">
        <v>2387</v>
      </c>
      <c r="K31" s="98">
        <v>2387</v>
      </c>
      <c r="L31" s="98">
        <v>2387</v>
      </c>
      <c r="M31" s="102">
        <v>0</v>
      </c>
      <c r="N31" s="91">
        <v>7161</v>
      </c>
      <c r="O31" s="98">
        <v>4785</v>
      </c>
      <c r="P31" s="98">
        <v>2387</v>
      </c>
      <c r="Q31" s="98">
        <v>2387</v>
      </c>
      <c r="R31" s="98">
        <v>2387</v>
      </c>
      <c r="S31" s="91">
        <v>11946</v>
      </c>
      <c r="T31" s="91">
        <v>28655</v>
      </c>
      <c r="U31" s="105">
        <v>0</v>
      </c>
      <c r="V31" s="312"/>
      <c r="W31" s="252"/>
    </row>
    <row r="32" spans="1:23" ht="15.95" customHeight="1" thickBot="1" x14ac:dyDescent="0.3">
      <c r="A32" s="9"/>
      <c r="B32" s="303" t="s">
        <v>280</v>
      </c>
      <c r="C32" s="304" t="s">
        <v>281</v>
      </c>
      <c r="D32" s="305"/>
      <c r="E32" s="305"/>
      <c r="F32" s="305"/>
      <c r="G32" s="305"/>
      <c r="H32" s="305"/>
      <c r="I32" s="306">
        <v>0</v>
      </c>
      <c r="J32" s="305"/>
      <c r="K32" s="305"/>
      <c r="L32" s="305"/>
      <c r="M32" s="305"/>
      <c r="N32" s="307">
        <v>0</v>
      </c>
      <c r="O32" s="305"/>
      <c r="P32" s="305"/>
      <c r="Q32" s="305"/>
      <c r="R32" s="305"/>
      <c r="S32" s="307">
        <v>0</v>
      </c>
      <c r="T32" s="308">
        <v>0</v>
      </c>
      <c r="U32" s="309">
        <v>0</v>
      </c>
      <c r="V32" s="312"/>
      <c r="W32" s="252"/>
    </row>
    <row r="33" spans="1:24" ht="9" customHeight="1" x14ac:dyDescent="0.25">
      <c r="A33" s="7"/>
      <c r="B33" s="79"/>
      <c r="C33" s="79"/>
      <c r="D33" s="79"/>
      <c r="E33" s="79"/>
      <c r="F33" s="79"/>
      <c r="G33" s="79"/>
      <c r="H33" s="79"/>
      <c r="I33" s="79"/>
      <c r="J33" s="261"/>
      <c r="K33" s="79"/>
      <c r="L33" s="269"/>
      <c r="M33" s="79"/>
      <c r="N33" s="79"/>
      <c r="O33" s="79"/>
      <c r="P33" s="79"/>
      <c r="Q33" s="79"/>
      <c r="R33" s="79"/>
      <c r="S33" s="79"/>
      <c r="T33" s="261"/>
      <c r="U33" s="79"/>
      <c r="V33" s="312"/>
      <c r="W33" s="252"/>
    </row>
    <row r="34" spans="1:24" ht="15.95" customHeight="1" thickBot="1" x14ac:dyDescent="0.3">
      <c r="A34" s="7"/>
      <c r="B34" s="344" t="s">
        <v>282</v>
      </c>
      <c r="C34" s="344"/>
      <c r="D34" s="298"/>
      <c r="E34" s="83"/>
      <c r="F34" s="83"/>
      <c r="G34" s="246"/>
      <c r="H34" s="83"/>
      <c r="I34" s="83"/>
      <c r="J34" s="267"/>
      <c r="K34" s="83"/>
      <c r="L34" s="83"/>
      <c r="M34" s="83"/>
      <c r="N34" s="83"/>
      <c r="O34" s="83"/>
      <c r="P34" s="83"/>
      <c r="Q34" s="83"/>
      <c r="R34" s="83"/>
      <c r="S34" s="83"/>
      <c r="T34" s="267"/>
      <c r="U34" s="84"/>
      <c r="V34" s="312"/>
      <c r="W34" s="251"/>
      <c r="X34" s="251"/>
    </row>
    <row r="35" spans="1:24" ht="24.95" customHeight="1" thickBot="1" x14ac:dyDescent="0.3">
      <c r="A35" s="7"/>
      <c r="B35" s="349" t="s">
        <v>283</v>
      </c>
      <c r="C35" s="349"/>
      <c r="D35" s="330" t="s">
        <v>238</v>
      </c>
      <c r="E35" s="331" t="s">
        <v>239</v>
      </c>
      <c r="F35" s="331" t="s">
        <v>240</v>
      </c>
      <c r="G35" s="331" t="s">
        <v>241</v>
      </c>
      <c r="H35" s="331" t="s">
        <v>242</v>
      </c>
      <c r="I35" s="331" t="s">
        <v>243</v>
      </c>
      <c r="J35" s="332" t="s">
        <v>244</v>
      </c>
      <c r="K35" s="331" t="s">
        <v>245</v>
      </c>
      <c r="L35" s="331" t="s">
        <v>246</v>
      </c>
      <c r="M35" s="331" t="s">
        <v>247</v>
      </c>
      <c r="N35" s="331" t="s">
        <v>248</v>
      </c>
      <c r="O35" s="332" t="s">
        <v>249</v>
      </c>
      <c r="P35" s="332" t="s">
        <v>250</v>
      </c>
      <c r="Q35" s="332" t="s">
        <v>251</v>
      </c>
      <c r="R35" s="332" t="s">
        <v>252</v>
      </c>
      <c r="S35" s="332" t="s">
        <v>253</v>
      </c>
      <c r="T35" s="333" t="s">
        <v>254</v>
      </c>
      <c r="U35" s="334" t="s">
        <v>255</v>
      </c>
      <c r="V35" s="312"/>
      <c r="W35" s="251"/>
      <c r="X35" s="77"/>
    </row>
    <row r="36" spans="1:24" ht="15.75" thickBot="1" x14ac:dyDescent="0.3">
      <c r="A36" s="9"/>
      <c r="B36" s="128">
        <v>4</v>
      </c>
      <c r="C36" s="129" t="s">
        <v>207</v>
      </c>
      <c r="D36" s="299">
        <v>20750414.68</v>
      </c>
      <c r="E36" s="131">
        <v>1537262.2199999997</v>
      </c>
      <c r="F36" s="131">
        <v>1580505.6199999999</v>
      </c>
      <c r="G36" s="190">
        <v>1624445.97</v>
      </c>
      <c r="H36" s="190">
        <v>1632204.3599999999</v>
      </c>
      <c r="I36" s="131">
        <v>6374418.1699999999</v>
      </c>
      <c r="J36" s="190">
        <v>1967886.4599999997</v>
      </c>
      <c r="K36" s="190">
        <v>2045665.7899999998</v>
      </c>
      <c r="L36" s="190">
        <v>1878623.2400000007</v>
      </c>
      <c r="M36" s="190">
        <v>1797887.4499999997</v>
      </c>
      <c r="N36" s="132">
        <v>7690062.9399999995</v>
      </c>
      <c r="O36" s="132">
        <v>1933427.5000000005</v>
      </c>
      <c r="P36" s="132">
        <v>1981566.6599999988</v>
      </c>
      <c r="Q36" s="132">
        <v>2278749.1800000006</v>
      </c>
      <c r="R36" s="163">
        <v>2194614.2199999997</v>
      </c>
      <c r="S36" s="132">
        <v>8388357.5599999996</v>
      </c>
      <c r="T36" s="132">
        <v>22452838.669999998</v>
      </c>
      <c r="U36" s="133">
        <v>1.0820428900459931</v>
      </c>
      <c r="V36" s="313">
        <f>D36+D56</f>
        <v>120000</v>
      </c>
      <c r="W36" s="260"/>
    </row>
    <row r="37" spans="1:24" ht="15.95" customHeight="1" x14ac:dyDescent="0.25">
      <c r="A37" s="9"/>
      <c r="B37" s="87" t="s">
        <v>208</v>
      </c>
      <c r="C37" s="135" t="s">
        <v>209</v>
      </c>
      <c r="D37" s="247">
        <v>13657053.68</v>
      </c>
      <c r="E37" s="253">
        <v>900348.78</v>
      </c>
      <c r="F37" s="253">
        <v>1039557.9099999999</v>
      </c>
      <c r="G37" s="254">
        <v>1085870.75</v>
      </c>
      <c r="H37" s="254">
        <v>962981.46</v>
      </c>
      <c r="I37" s="88">
        <v>3988758.9</v>
      </c>
      <c r="J37" s="86">
        <v>1312739.4899999998</v>
      </c>
      <c r="K37" s="86">
        <v>1250902.67</v>
      </c>
      <c r="L37" s="86">
        <v>1003967.8900000006</v>
      </c>
      <c r="M37" s="86">
        <v>1007114.2999999998</v>
      </c>
      <c r="N37" s="91">
        <v>4574724.3499999996</v>
      </c>
      <c r="O37" s="86">
        <v>1173774.8100000005</v>
      </c>
      <c r="P37" s="86">
        <v>950953.21999999881</v>
      </c>
      <c r="Q37" s="86">
        <v>1025398.370000001</v>
      </c>
      <c r="R37" s="169">
        <v>1405645.3499999996</v>
      </c>
      <c r="S37" s="90">
        <v>4555771.75</v>
      </c>
      <c r="T37" s="91">
        <v>13119255</v>
      </c>
      <c r="U37" s="105">
        <v>0.96062117843268224</v>
      </c>
      <c r="V37" s="312"/>
      <c r="W37" s="251"/>
    </row>
    <row r="38" spans="1:24" ht="15.95" customHeight="1" x14ac:dyDescent="0.25">
      <c r="A38" s="9"/>
      <c r="B38" s="87" t="s">
        <v>284</v>
      </c>
      <c r="C38" s="135" t="s">
        <v>285</v>
      </c>
      <c r="D38" s="248">
        <v>6543361</v>
      </c>
      <c r="E38" s="248">
        <v>538683.55999999994</v>
      </c>
      <c r="F38" s="248">
        <v>449366.37</v>
      </c>
      <c r="G38" s="91">
        <v>453814.42</v>
      </c>
      <c r="H38" s="91">
        <v>573675.97</v>
      </c>
      <c r="I38" s="88">
        <v>2015540.3199999998</v>
      </c>
      <c r="J38" s="91">
        <v>552073.27000000014</v>
      </c>
      <c r="K38" s="91">
        <v>673824.71</v>
      </c>
      <c r="L38" s="91">
        <v>747591.30999999994</v>
      </c>
      <c r="M38" s="91">
        <v>674089.06999999983</v>
      </c>
      <c r="N38" s="91">
        <v>2647578.36</v>
      </c>
      <c r="O38" s="91">
        <v>638798.56999999983</v>
      </c>
      <c r="P38" s="91">
        <v>902481.73</v>
      </c>
      <c r="Q38" s="91">
        <v>1148598.6799999997</v>
      </c>
      <c r="R38" s="95">
        <v>663619.22</v>
      </c>
      <c r="S38" s="90">
        <v>3353498.1999999993</v>
      </c>
      <c r="T38" s="91">
        <v>8016616.879999999</v>
      </c>
      <c r="U38" s="105">
        <v>1.2251527739337627</v>
      </c>
      <c r="V38" s="312"/>
      <c r="W38" s="251"/>
      <c r="X38" s="77"/>
    </row>
    <row r="39" spans="1:24" x14ac:dyDescent="0.25">
      <c r="A39" s="9"/>
      <c r="B39" s="106" t="s">
        <v>210</v>
      </c>
      <c r="C39" s="143" t="s">
        <v>211</v>
      </c>
      <c r="D39" s="108">
        <v>3540020</v>
      </c>
      <c r="E39" s="110">
        <v>341868.92</v>
      </c>
      <c r="F39" s="110">
        <v>190995.47</v>
      </c>
      <c r="G39" s="111">
        <v>282178.51999999996</v>
      </c>
      <c r="H39" s="111">
        <v>340466.97</v>
      </c>
      <c r="I39" s="99">
        <v>1155509.8799999999</v>
      </c>
      <c r="J39" s="98">
        <v>248723.65000000011</v>
      </c>
      <c r="K39" s="98">
        <v>354905.76</v>
      </c>
      <c r="L39" s="98">
        <v>529126.96</v>
      </c>
      <c r="M39" s="98">
        <v>364373.37999999989</v>
      </c>
      <c r="N39" s="91">
        <v>1497129.75</v>
      </c>
      <c r="O39" s="102">
        <v>299588.78000000003</v>
      </c>
      <c r="P39" s="102">
        <v>439699.66</v>
      </c>
      <c r="Q39" s="102">
        <v>475271.03</v>
      </c>
      <c r="R39" s="111">
        <v>187835.53999999995</v>
      </c>
      <c r="S39" s="91">
        <v>1402395.01</v>
      </c>
      <c r="T39" s="91">
        <v>4055034.6399999997</v>
      </c>
      <c r="U39" s="105">
        <v>1.1454835396410188</v>
      </c>
      <c r="V39" s="312"/>
      <c r="W39" s="259"/>
    </row>
    <row r="40" spans="1:24" ht="15.95" customHeight="1" x14ac:dyDescent="0.25">
      <c r="A40" s="9"/>
      <c r="B40" s="106" t="s">
        <v>286</v>
      </c>
      <c r="C40" s="144" t="s">
        <v>27</v>
      </c>
      <c r="D40" s="107">
        <v>2968341</v>
      </c>
      <c r="E40" s="110">
        <v>194427.63999999998</v>
      </c>
      <c r="F40" s="110">
        <v>255983.90000000002</v>
      </c>
      <c r="G40" s="111">
        <v>169248.90000000002</v>
      </c>
      <c r="H40" s="111">
        <v>230821.99999999997</v>
      </c>
      <c r="I40" s="99">
        <v>850482.44000000006</v>
      </c>
      <c r="J40" s="98">
        <v>300962.62000000005</v>
      </c>
      <c r="K40" s="98">
        <v>316531.94999999995</v>
      </c>
      <c r="L40" s="98">
        <v>216077.34999999998</v>
      </c>
      <c r="M40" s="98">
        <v>309715.69</v>
      </c>
      <c r="N40" s="91">
        <v>1143287.6100000001</v>
      </c>
      <c r="O40" s="111">
        <v>334424.78999999986</v>
      </c>
      <c r="P40" s="111">
        <v>460395.07000000007</v>
      </c>
      <c r="Q40" s="111">
        <v>670940.64999999967</v>
      </c>
      <c r="R40" s="111">
        <v>452249.74000000005</v>
      </c>
      <c r="S40" s="91">
        <v>1918010.2499999995</v>
      </c>
      <c r="T40" s="91">
        <v>3911780.3</v>
      </c>
      <c r="U40" s="105">
        <v>1.3178338674700782</v>
      </c>
      <c r="V40" s="312"/>
      <c r="W40" s="252"/>
    </row>
    <row r="41" spans="1:24" ht="15.95" customHeight="1" x14ac:dyDescent="0.25">
      <c r="A41" s="9"/>
      <c r="B41" s="106" t="s">
        <v>287</v>
      </c>
      <c r="C41" s="145" t="s">
        <v>288</v>
      </c>
      <c r="D41" s="107">
        <v>2250000</v>
      </c>
      <c r="E41" s="100">
        <v>0</v>
      </c>
      <c r="F41" s="100">
        <v>0</v>
      </c>
      <c r="G41" s="111">
        <v>0</v>
      </c>
      <c r="H41" s="111">
        <v>75080</v>
      </c>
      <c r="I41" s="95">
        <v>75080</v>
      </c>
      <c r="J41" s="98">
        <v>0</v>
      </c>
      <c r="K41" s="98">
        <v>793463.49</v>
      </c>
      <c r="L41" s="98">
        <v>0</v>
      </c>
      <c r="M41" s="98">
        <v>235550</v>
      </c>
      <c r="N41" s="91">
        <v>1029013.49</v>
      </c>
      <c r="O41" s="98">
        <v>0</v>
      </c>
      <c r="P41" s="98">
        <v>500</v>
      </c>
      <c r="Q41" s="102">
        <v>0</v>
      </c>
      <c r="R41" s="98">
        <v>3725626</v>
      </c>
      <c r="S41" s="91">
        <v>3726126</v>
      </c>
      <c r="T41" s="91">
        <v>4830219.49</v>
      </c>
      <c r="U41" s="105">
        <v>2.1467642177777777</v>
      </c>
      <c r="V41" s="312"/>
      <c r="W41" s="252"/>
    </row>
    <row r="42" spans="1:24" ht="14.25" customHeight="1" x14ac:dyDescent="0.25">
      <c r="A42" s="9"/>
      <c r="B42" s="106" t="s">
        <v>289</v>
      </c>
      <c r="C42" s="145" t="s">
        <v>290</v>
      </c>
      <c r="D42" s="107">
        <v>-2250000</v>
      </c>
      <c r="E42" s="100">
        <v>0</v>
      </c>
      <c r="F42" s="100">
        <v>0</v>
      </c>
      <c r="G42" s="111">
        <v>0</v>
      </c>
      <c r="H42" s="270">
        <v>-75080</v>
      </c>
      <c r="I42" s="107">
        <v>-75080</v>
      </c>
      <c r="J42" s="98">
        <v>0</v>
      </c>
      <c r="K42" s="270">
        <v>-793463.49</v>
      </c>
      <c r="L42" s="98">
        <v>0</v>
      </c>
      <c r="M42" s="270">
        <v>-235550</v>
      </c>
      <c r="N42" s="107">
        <v>-1029013.49</v>
      </c>
      <c r="O42" s="98">
        <v>0</v>
      </c>
      <c r="P42" s="270">
        <v>-500</v>
      </c>
      <c r="Q42" s="102">
        <v>0</v>
      </c>
      <c r="R42" s="53">
        <v>-3725626</v>
      </c>
      <c r="S42" s="91">
        <v>-3726126</v>
      </c>
      <c r="T42" s="107">
        <v>-4830219.49</v>
      </c>
      <c r="U42" s="105">
        <v>2.1467642177777777</v>
      </c>
      <c r="V42" s="312"/>
      <c r="W42" s="252"/>
    </row>
    <row r="43" spans="1:24" x14ac:dyDescent="0.25">
      <c r="A43" s="9"/>
      <c r="B43" s="106" t="s">
        <v>215</v>
      </c>
      <c r="C43" s="145" t="s">
        <v>291</v>
      </c>
      <c r="D43" s="107">
        <v>2535000</v>
      </c>
      <c r="E43" s="110">
        <v>183685.03</v>
      </c>
      <c r="F43" s="110">
        <v>165763.54</v>
      </c>
      <c r="G43" s="111">
        <v>171795.59000000003</v>
      </c>
      <c r="H43" s="111">
        <v>233488.62999999998</v>
      </c>
      <c r="I43" s="99">
        <v>754732.79</v>
      </c>
      <c r="J43" s="98">
        <v>292324.22000000003</v>
      </c>
      <c r="K43" s="98">
        <v>316531.94999999995</v>
      </c>
      <c r="L43" s="98">
        <v>216077.34999999998</v>
      </c>
      <c r="M43" s="98">
        <v>309715.69</v>
      </c>
      <c r="N43" s="91">
        <v>1134649.21</v>
      </c>
      <c r="O43" s="102">
        <v>334424.78999999986</v>
      </c>
      <c r="P43" s="102">
        <v>460395.07000000007</v>
      </c>
      <c r="Q43" s="102">
        <v>670021.93999999971</v>
      </c>
      <c r="R43" s="102">
        <v>452249.74000000005</v>
      </c>
      <c r="S43" s="91">
        <v>1917091.5399999996</v>
      </c>
      <c r="T43" s="91">
        <v>3806473.5399999996</v>
      </c>
      <c r="U43" s="105">
        <v>1.5015674714003944</v>
      </c>
      <c r="V43" s="312"/>
      <c r="W43" s="252"/>
    </row>
    <row r="44" spans="1:24" x14ac:dyDescent="0.25">
      <c r="A44" s="9"/>
      <c r="B44" s="109" t="s">
        <v>216</v>
      </c>
      <c r="C44" s="146" t="s">
        <v>217</v>
      </c>
      <c r="D44" s="107">
        <v>433341</v>
      </c>
      <c r="E44" s="111">
        <v>10742.609999999999</v>
      </c>
      <c r="F44" s="111">
        <v>90220.36</v>
      </c>
      <c r="G44" s="270">
        <v>-2546.6900000000014</v>
      </c>
      <c r="H44" s="271">
        <v>-2666.6299999999942</v>
      </c>
      <c r="I44" s="95">
        <v>95749.650000000009</v>
      </c>
      <c r="J44" s="98">
        <v>8638.4</v>
      </c>
      <c r="K44" s="98"/>
      <c r="L44" s="98"/>
      <c r="M44" s="98"/>
      <c r="N44" s="91">
        <v>8638.4</v>
      </c>
      <c r="O44" s="102">
        <v>0</v>
      </c>
      <c r="P44" s="102">
        <v>0</v>
      </c>
      <c r="Q44" s="102">
        <v>918.70999999999424</v>
      </c>
      <c r="R44" s="102">
        <v>0</v>
      </c>
      <c r="S44" s="91">
        <v>918.70999999999424</v>
      </c>
      <c r="T44" s="91">
        <v>105306.76</v>
      </c>
      <c r="U44" s="105">
        <v>0.24301130056929759</v>
      </c>
      <c r="V44" s="314"/>
      <c r="W44" s="252"/>
    </row>
    <row r="45" spans="1:24" ht="16.5" hidden="1" customHeight="1" x14ac:dyDescent="0.25">
      <c r="A45" s="9"/>
      <c r="B45" s="106" t="s">
        <v>292</v>
      </c>
      <c r="C45" s="143" t="s">
        <v>293</v>
      </c>
      <c r="D45" s="240">
        <v>0</v>
      </c>
      <c r="E45" s="100">
        <v>0</v>
      </c>
      <c r="F45" s="100">
        <v>0</v>
      </c>
      <c r="G45" s="100">
        <v>0</v>
      </c>
      <c r="H45" s="100">
        <v>0</v>
      </c>
      <c r="I45" s="95">
        <v>0</v>
      </c>
      <c r="J45" s="98">
        <v>0</v>
      </c>
      <c r="K45" s="98">
        <v>0</v>
      </c>
      <c r="L45" s="98">
        <v>0</v>
      </c>
      <c r="M45" s="96">
        <v>0</v>
      </c>
      <c r="N45" s="91">
        <v>0</v>
      </c>
      <c r="O45" s="102">
        <v>0</v>
      </c>
      <c r="P45" s="102">
        <v>0</v>
      </c>
      <c r="Q45" s="102">
        <v>0</v>
      </c>
      <c r="R45" s="102">
        <v>0</v>
      </c>
      <c r="S45" s="91">
        <v>0</v>
      </c>
      <c r="T45" s="91">
        <v>0</v>
      </c>
      <c r="U45" s="105" t="s">
        <v>270</v>
      </c>
      <c r="V45" s="312"/>
      <c r="W45" s="252"/>
      <c r="X45" s="30"/>
    </row>
    <row r="46" spans="1:24" x14ac:dyDescent="0.25">
      <c r="A46" s="9"/>
      <c r="B46" s="106" t="s">
        <v>224</v>
      </c>
      <c r="C46" s="145" t="s">
        <v>194</v>
      </c>
      <c r="D46" s="108">
        <v>35000</v>
      </c>
      <c r="E46" s="100">
        <v>0</v>
      </c>
      <c r="F46" s="100">
        <v>0</v>
      </c>
      <c r="G46" s="100">
        <v>0</v>
      </c>
      <c r="H46" s="100">
        <v>0</v>
      </c>
      <c r="I46" s="95">
        <v>0</v>
      </c>
      <c r="J46" s="98">
        <v>0</v>
      </c>
      <c r="K46" s="98">
        <v>0</v>
      </c>
      <c r="L46" s="98">
        <v>0</v>
      </c>
      <c r="M46" s="96">
        <v>0</v>
      </c>
      <c r="N46" s="91">
        <v>0</v>
      </c>
      <c r="O46" s="102">
        <v>0</v>
      </c>
      <c r="P46" s="102">
        <v>0</v>
      </c>
      <c r="Q46" s="102"/>
      <c r="R46" s="103">
        <v>21146.94</v>
      </c>
      <c r="S46" s="91">
        <v>21146.94</v>
      </c>
      <c r="T46" s="91">
        <v>21146.94</v>
      </c>
      <c r="U46" s="105">
        <v>0.60419828571428569</v>
      </c>
      <c r="V46" s="312"/>
      <c r="W46" s="252"/>
    </row>
    <row r="47" spans="1:24" ht="15.95" customHeight="1" x14ac:dyDescent="0.25">
      <c r="A47" s="9"/>
      <c r="B47" s="106" t="s">
        <v>213</v>
      </c>
      <c r="C47" s="146" t="s">
        <v>214</v>
      </c>
      <c r="D47" s="107"/>
      <c r="E47" s="110">
        <v>2387</v>
      </c>
      <c r="F47" s="110">
        <v>2387</v>
      </c>
      <c r="G47" s="111">
        <v>2387</v>
      </c>
      <c r="H47" s="111">
        <v>2387</v>
      </c>
      <c r="I47" s="99">
        <v>9548</v>
      </c>
      <c r="J47" s="98">
        <v>2387</v>
      </c>
      <c r="K47" s="98">
        <v>2387</v>
      </c>
      <c r="L47" s="98">
        <v>2387</v>
      </c>
      <c r="M47" s="96">
        <v>0</v>
      </c>
      <c r="N47" s="95">
        <v>7161</v>
      </c>
      <c r="O47" s="102">
        <v>4785</v>
      </c>
      <c r="P47" s="102">
        <v>2387</v>
      </c>
      <c r="Q47" s="102">
        <v>2387</v>
      </c>
      <c r="R47" s="102">
        <v>2387</v>
      </c>
      <c r="S47" s="91">
        <v>11946</v>
      </c>
      <c r="T47" s="91">
        <v>28655</v>
      </c>
      <c r="U47" s="105">
        <v>0</v>
      </c>
      <c r="V47" s="312"/>
      <c r="W47" s="252"/>
    </row>
    <row r="48" spans="1:24" ht="14.25" customHeight="1" thickBot="1" x14ac:dyDescent="0.3">
      <c r="A48" s="9"/>
      <c r="B48" s="87" t="s">
        <v>294</v>
      </c>
      <c r="C48" s="135" t="s">
        <v>219</v>
      </c>
      <c r="D48" s="107">
        <v>550000</v>
      </c>
      <c r="E48" s="248">
        <v>98229.88</v>
      </c>
      <c r="F48" s="248">
        <v>91581.340000000011</v>
      </c>
      <c r="G48" s="91">
        <v>84760.8</v>
      </c>
      <c r="H48" s="91">
        <v>95546.929999999978</v>
      </c>
      <c r="I48" s="88">
        <v>370118.95</v>
      </c>
      <c r="J48" s="91">
        <v>103073.70000000001</v>
      </c>
      <c r="K48" s="91">
        <v>120938.41</v>
      </c>
      <c r="L48" s="91">
        <v>127064.04000000001</v>
      </c>
      <c r="M48" s="91">
        <v>116684.07999999996</v>
      </c>
      <c r="N48" s="91">
        <v>467760.23</v>
      </c>
      <c r="O48" s="91">
        <v>120854.12000000002</v>
      </c>
      <c r="P48" s="95">
        <v>128131.70999999996</v>
      </c>
      <c r="Q48" s="95">
        <v>104752.13000000005</v>
      </c>
      <c r="R48" s="91">
        <v>125349.65</v>
      </c>
      <c r="S48" s="90">
        <v>479087.61</v>
      </c>
      <c r="T48" s="91">
        <v>1316966.79</v>
      </c>
      <c r="U48" s="105">
        <v>2.3944850727272726</v>
      </c>
      <c r="V48" s="312"/>
      <c r="W48" s="252"/>
    </row>
    <row r="49" spans="1:23" hidden="1" x14ac:dyDescent="0.25">
      <c r="A49" s="9"/>
      <c r="B49" s="109" t="s">
        <v>218</v>
      </c>
      <c r="C49" s="241" t="s">
        <v>295</v>
      </c>
      <c r="D49" s="107"/>
      <c r="E49" s="110">
        <v>25730.03</v>
      </c>
      <c r="F49" s="110">
        <v>21568.280000000002</v>
      </c>
      <c r="G49" s="100">
        <v>17716.93</v>
      </c>
      <c r="H49" s="100">
        <v>21439.809999999998</v>
      </c>
      <c r="I49" s="99">
        <v>86455.049999999988</v>
      </c>
      <c r="J49" s="98">
        <v>24404</v>
      </c>
      <c r="K49" s="98">
        <v>45627.83</v>
      </c>
      <c r="L49" s="98">
        <v>35690.829999999987</v>
      </c>
      <c r="M49" s="98">
        <v>35047.97</v>
      </c>
      <c r="N49" s="91">
        <v>140770.63</v>
      </c>
      <c r="O49" s="102">
        <v>37200.760000000009</v>
      </c>
      <c r="P49" s="102">
        <v>41876.14999999998</v>
      </c>
      <c r="Q49" s="102">
        <v>36371.010000000009</v>
      </c>
      <c r="R49" s="102">
        <v>42287.340000000026</v>
      </c>
      <c r="S49" s="91">
        <v>157735.26</v>
      </c>
      <c r="T49" s="91">
        <v>384960.94</v>
      </c>
      <c r="U49" s="105">
        <v>0.69992898181818186</v>
      </c>
      <c r="V49" s="312"/>
      <c r="W49" s="252"/>
    </row>
    <row r="50" spans="1:23" hidden="1" x14ac:dyDescent="0.25">
      <c r="A50" s="9"/>
      <c r="B50" s="109" t="s">
        <v>220</v>
      </c>
      <c r="C50" s="241" t="s">
        <v>221</v>
      </c>
      <c r="D50" s="107"/>
      <c r="E50" s="110">
        <v>46417.75</v>
      </c>
      <c r="F50" s="110">
        <v>44325.420000000006</v>
      </c>
      <c r="G50" s="100">
        <v>41678.130000000005</v>
      </c>
      <c r="H50" s="100">
        <v>45766.51999999999</v>
      </c>
      <c r="I50" s="99">
        <v>178187.82</v>
      </c>
      <c r="J50" s="98">
        <v>47752.689999999995</v>
      </c>
      <c r="K50" s="98">
        <v>45102.740000000013</v>
      </c>
      <c r="L50" s="98">
        <v>55660.51</v>
      </c>
      <c r="M50" s="98">
        <v>48652.469999999972</v>
      </c>
      <c r="N50" s="91">
        <v>197168.40999999997</v>
      </c>
      <c r="O50" s="102">
        <v>48408.149999999994</v>
      </c>
      <c r="P50" s="102">
        <v>48851.199999999997</v>
      </c>
      <c r="Q50" s="102">
        <v>37030.590000000026</v>
      </c>
      <c r="R50" s="102">
        <v>46258.599999999991</v>
      </c>
      <c r="S50" s="91">
        <v>180548.53999999998</v>
      </c>
      <c r="T50" s="91">
        <v>555904.77</v>
      </c>
      <c r="U50" s="105">
        <v>1.0107359454545455</v>
      </c>
      <c r="V50" s="312"/>
      <c r="W50" s="252"/>
    </row>
    <row r="51" spans="1:23" ht="15.75" hidden="1" thickBot="1" x14ac:dyDescent="0.3">
      <c r="A51" s="9"/>
      <c r="B51" s="149" t="s">
        <v>223</v>
      </c>
      <c r="C51" s="242" t="s">
        <v>296</v>
      </c>
      <c r="D51" s="121"/>
      <c r="E51" s="110">
        <v>26082.1</v>
      </c>
      <c r="F51" s="110">
        <v>25687.640000000003</v>
      </c>
      <c r="G51" s="100">
        <v>25365.74</v>
      </c>
      <c r="H51" s="100">
        <v>28340.599999999991</v>
      </c>
      <c r="I51" s="150">
        <v>105476.08</v>
      </c>
      <c r="J51" s="98">
        <v>30917.010000000002</v>
      </c>
      <c r="K51" s="98">
        <v>30207.840000000004</v>
      </c>
      <c r="L51" s="98">
        <v>35712.700000000004</v>
      </c>
      <c r="M51" s="98">
        <v>32983.639999999985</v>
      </c>
      <c r="N51" s="126">
        <v>129821.19</v>
      </c>
      <c r="O51" s="151">
        <v>35245.210000000021</v>
      </c>
      <c r="P51" s="151">
        <v>37404.359999999986</v>
      </c>
      <c r="Q51" s="151">
        <v>31350.530000000013</v>
      </c>
      <c r="R51" s="151">
        <v>36803.709999999977</v>
      </c>
      <c r="S51" s="126">
        <v>140803.81</v>
      </c>
      <c r="T51" s="126">
        <v>376101.08</v>
      </c>
      <c r="U51" s="105">
        <v>0.6838201454545455</v>
      </c>
      <c r="V51" s="312"/>
      <c r="W51" s="252"/>
    </row>
    <row r="52" spans="1:23" ht="15.75" customHeight="1" thickBot="1" x14ac:dyDescent="0.3">
      <c r="A52" s="9"/>
      <c r="B52" s="128">
        <v>5</v>
      </c>
      <c r="C52" s="129" t="s">
        <v>297</v>
      </c>
      <c r="D52" s="130">
        <v>7000000</v>
      </c>
      <c r="E52" s="162"/>
      <c r="F52" s="162"/>
      <c r="G52" s="162"/>
      <c r="H52" s="162"/>
      <c r="I52" s="163">
        <v>0</v>
      </c>
      <c r="J52" s="164"/>
      <c r="K52" s="165"/>
      <c r="L52" s="166"/>
      <c r="M52" s="164"/>
      <c r="N52" s="132">
        <v>0</v>
      </c>
      <c r="O52" s="164"/>
      <c r="P52" s="164"/>
      <c r="Q52" s="164"/>
      <c r="R52" s="164"/>
      <c r="S52" s="132">
        <v>0</v>
      </c>
      <c r="T52" s="163">
        <v>0</v>
      </c>
      <c r="U52" s="167">
        <v>0</v>
      </c>
      <c r="V52" s="312"/>
      <c r="W52" s="252"/>
    </row>
    <row r="53" spans="1:23" ht="15.75" customHeight="1" thickBot="1" x14ac:dyDescent="0.3">
      <c r="A53" s="9"/>
      <c r="B53" s="152" t="s">
        <v>298</v>
      </c>
      <c r="C53" s="153" t="s">
        <v>299</v>
      </c>
      <c r="D53" s="154">
        <v>7000000</v>
      </c>
      <c r="E53" s="155"/>
      <c r="F53" s="155"/>
      <c r="G53" s="155"/>
      <c r="H53" s="155"/>
      <c r="I53" s="156">
        <v>0</v>
      </c>
      <c r="J53" s="157"/>
      <c r="K53" s="158"/>
      <c r="L53" s="159"/>
      <c r="M53" s="157"/>
      <c r="N53" s="160">
        <v>0</v>
      </c>
      <c r="O53" s="157"/>
      <c r="P53" s="157"/>
      <c r="Q53" s="157"/>
      <c r="R53" s="157"/>
      <c r="S53" s="160">
        <v>0</v>
      </c>
      <c r="T53" s="156">
        <v>0</v>
      </c>
      <c r="U53" s="161">
        <v>0</v>
      </c>
      <c r="V53" s="312"/>
      <c r="W53" s="252"/>
    </row>
    <row r="54" spans="1:23" ht="15.75" customHeight="1" thickBot="1" x14ac:dyDescent="0.3">
      <c r="A54" s="7"/>
      <c r="B54" s="82"/>
      <c r="C54" s="5"/>
      <c r="D54" s="5"/>
      <c r="E54" s="5"/>
      <c r="F54" s="5"/>
      <c r="G54" s="5"/>
      <c r="H54" s="5"/>
      <c r="I54" s="5"/>
      <c r="J54" s="268"/>
      <c r="K54" s="5"/>
      <c r="L54" s="5"/>
      <c r="M54" s="5"/>
      <c r="N54" s="5"/>
      <c r="O54" s="5"/>
      <c r="P54" s="5"/>
      <c r="Q54" s="5"/>
      <c r="R54" s="5"/>
      <c r="S54" s="5"/>
      <c r="T54" s="268"/>
      <c r="U54" s="5"/>
      <c r="V54" s="312"/>
      <c r="W54" s="252"/>
    </row>
    <row r="55" spans="1:23" ht="21.95" customHeight="1" thickBot="1" x14ac:dyDescent="0.3">
      <c r="A55" s="7"/>
      <c r="B55" s="348" t="s">
        <v>300</v>
      </c>
      <c r="C55" s="348"/>
      <c r="D55" s="330" t="s">
        <v>238</v>
      </c>
      <c r="E55" s="331" t="s">
        <v>239</v>
      </c>
      <c r="F55" s="331" t="s">
        <v>240</v>
      </c>
      <c r="G55" s="331" t="s">
        <v>241</v>
      </c>
      <c r="H55" s="331" t="s">
        <v>242</v>
      </c>
      <c r="I55" s="331" t="s">
        <v>243</v>
      </c>
      <c r="J55" s="332" t="s">
        <v>244</v>
      </c>
      <c r="K55" s="331" t="s">
        <v>245</v>
      </c>
      <c r="L55" s="331" t="s">
        <v>246</v>
      </c>
      <c r="M55" s="331" t="s">
        <v>247</v>
      </c>
      <c r="N55" s="331" t="s">
        <v>248</v>
      </c>
      <c r="O55" s="332" t="s">
        <v>249</v>
      </c>
      <c r="P55" s="332" t="s">
        <v>250</v>
      </c>
      <c r="Q55" s="332" t="s">
        <v>251</v>
      </c>
      <c r="R55" s="332" t="s">
        <v>252</v>
      </c>
      <c r="S55" s="332" t="s">
        <v>253</v>
      </c>
      <c r="T55" s="333" t="s">
        <v>254</v>
      </c>
      <c r="U55" s="334" t="s">
        <v>255</v>
      </c>
      <c r="V55" s="315"/>
      <c r="W55"/>
    </row>
    <row r="56" spans="1:23" ht="27" customHeight="1" thickBot="1" x14ac:dyDescent="0.3">
      <c r="A56" s="7"/>
      <c r="B56" s="58">
        <v>6</v>
      </c>
      <c r="C56" s="289" t="s">
        <v>35</v>
      </c>
      <c r="D56" s="283">
        <v>-20630414.68</v>
      </c>
      <c r="E56" s="283">
        <v>-1537262.2199999995</v>
      </c>
      <c r="F56" s="283">
        <v>-1580505.6200000003</v>
      </c>
      <c r="G56" s="283">
        <v>-1624445.9700000002</v>
      </c>
      <c r="H56" s="283">
        <v>-1632204.3599999996</v>
      </c>
      <c r="I56" s="283">
        <v>-6374418.1699999999</v>
      </c>
      <c r="J56" s="283">
        <v>-1967886.46</v>
      </c>
      <c r="K56" s="283">
        <v>-2045665.7899999996</v>
      </c>
      <c r="L56" s="283">
        <v>-1878623.24</v>
      </c>
      <c r="M56" s="283">
        <v>-1797887.4499999995</v>
      </c>
      <c r="N56" s="283">
        <v>-7690062.9399999985</v>
      </c>
      <c r="O56" s="283">
        <v>-1933427.4999999998</v>
      </c>
      <c r="P56" s="283">
        <v>-1981566.6599999997</v>
      </c>
      <c r="Q56" s="284">
        <v>-2278749.1799999997</v>
      </c>
      <c r="R56" s="296">
        <v>-2194614.2200000007</v>
      </c>
      <c r="S56" s="283">
        <v>-8388357.5599999996</v>
      </c>
      <c r="T56" s="284">
        <v>-22452838.669999998</v>
      </c>
      <c r="U56" s="310">
        <v>1.0883367599860576</v>
      </c>
      <c r="V56" s="315"/>
      <c r="W56"/>
    </row>
    <row r="57" spans="1:23" s="19" customFormat="1" ht="15.95" customHeight="1" x14ac:dyDescent="0.25">
      <c r="A57" s="191"/>
      <c r="B57" s="168" t="s">
        <v>301</v>
      </c>
      <c r="C57" s="196" t="s">
        <v>302</v>
      </c>
      <c r="D57" s="247">
        <v>-20630414.68</v>
      </c>
      <c r="E57" s="247">
        <v>-1500349.1299999994</v>
      </c>
      <c r="F57" s="247">
        <v>-1543592.5300000003</v>
      </c>
      <c r="G57" s="247">
        <v>-1583614.1400000001</v>
      </c>
      <c r="H57" s="247">
        <v>-1593860.5699999996</v>
      </c>
      <c r="I57" s="247">
        <v>-6221416.3699999992</v>
      </c>
      <c r="J57" s="247">
        <v>-1929542.66</v>
      </c>
      <c r="K57" s="247">
        <v>-2007018.5599999996</v>
      </c>
      <c r="L57" s="247">
        <v>-1838335.06</v>
      </c>
      <c r="M57" s="247">
        <v>-1757582.7899999996</v>
      </c>
      <c r="N57" s="247">
        <v>-7532479.0699999984</v>
      </c>
      <c r="O57" s="247">
        <v>-1882773.2099999997</v>
      </c>
      <c r="P57" s="247">
        <v>-1939658.4699999997</v>
      </c>
      <c r="Q57" s="247">
        <v>-2236503.7299999995</v>
      </c>
      <c r="R57" s="292">
        <v>-2152226.5600000005</v>
      </c>
      <c r="S57" s="247">
        <v>-8211161.9699999997</v>
      </c>
      <c r="T57" s="247">
        <v>-21965057.409999996</v>
      </c>
      <c r="U57" s="290">
        <v>1.0646929667048262</v>
      </c>
      <c r="V57" s="316"/>
    </row>
    <row r="58" spans="1:23" s="19" customFormat="1" x14ac:dyDescent="0.25">
      <c r="A58" s="191"/>
      <c r="B58" s="187" t="s">
        <v>36</v>
      </c>
      <c r="C58" s="192" t="s">
        <v>37</v>
      </c>
      <c r="D58" s="248">
        <v>-11356011</v>
      </c>
      <c r="E58" s="248">
        <v>-856223.88999999966</v>
      </c>
      <c r="F58" s="248">
        <v>-854295.21</v>
      </c>
      <c r="G58" s="248">
        <v>-973454.84999999974</v>
      </c>
      <c r="H58" s="248">
        <v>-933110.59999999986</v>
      </c>
      <c r="I58" s="253">
        <v>-3617084.5499999989</v>
      </c>
      <c r="J58" s="248">
        <v>-959922.39</v>
      </c>
      <c r="K58" s="248">
        <v>-968561.94999999972</v>
      </c>
      <c r="L58" s="248">
        <v>-977502.9700000002</v>
      </c>
      <c r="M58" s="99">
        <v>-939691.74999999965</v>
      </c>
      <c r="N58" s="248">
        <v>-3845679.0599999996</v>
      </c>
      <c r="O58" s="99">
        <v>-930839.44</v>
      </c>
      <c r="P58" s="99">
        <v>-937348.46000000008</v>
      </c>
      <c r="Q58" s="99">
        <v>-989856.57</v>
      </c>
      <c r="R58" s="99">
        <v>-1063744.1000000001</v>
      </c>
      <c r="S58" s="248">
        <v>-3921788.57</v>
      </c>
      <c r="T58" s="248">
        <v>-11384552.179999998</v>
      </c>
      <c r="U58" s="105">
        <v>1.0025133103516717</v>
      </c>
      <c r="V58" s="316"/>
    </row>
    <row r="59" spans="1:23" ht="15.95" customHeight="1" x14ac:dyDescent="0.25">
      <c r="A59" s="7"/>
      <c r="B59" s="106" t="s">
        <v>38</v>
      </c>
      <c r="C59" s="138" t="s">
        <v>39</v>
      </c>
      <c r="D59" s="248">
        <v>-644569</v>
      </c>
      <c r="E59" s="271">
        <v>-53008.36</v>
      </c>
      <c r="F59" s="271">
        <v>-46883.97</v>
      </c>
      <c r="G59" s="271">
        <v>-64114.62999999999</v>
      </c>
      <c r="H59" s="271">
        <v>-55025.73000000001</v>
      </c>
      <c r="I59" s="248">
        <v>-219032.69</v>
      </c>
      <c r="J59" s="271">
        <v>-55026.020000000019</v>
      </c>
      <c r="K59" s="271">
        <v>-55025.009999999951</v>
      </c>
      <c r="L59" s="271">
        <v>-55026.01</v>
      </c>
      <c r="M59" s="274">
        <v>-55025.020000000019</v>
      </c>
      <c r="N59" s="248">
        <v>-220102.06</v>
      </c>
      <c r="O59" s="274">
        <v>-23383.460000000021</v>
      </c>
      <c r="P59" s="274">
        <v>-51423.179999999993</v>
      </c>
      <c r="Q59" s="274">
        <v>-55026</v>
      </c>
      <c r="R59" s="170">
        <v>-55024.979999999981</v>
      </c>
      <c r="S59" s="248">
        <v>-184857.62</v>
      </c>
      <c r="T59" s="248">
        <v>-623992.37</v>
      </c>
      <c r="U59" s="105">
        <v>0.96807691651320493</v>
      </c>
      <c r="V59" s="315"/>
      <c r="W59"/>
    </row>
    <row r="60" spans="1:23" x14ac:dyDescent="0.25">
      <c r="A60" s="7"/>
      <c r="B60" s="109" t="s">
        <v>40</v>
      </c>
      <c r="C60" s="172" t="s">
        <v>41</v>
      </c>
      <c r="D60" s="248">
        <v>-644569</v>
      </c>
      <c r="E60" s="270">
        <v>-53008.36</v>
      </c>
      <c r="F60" s="270">
        <v>-46883.97</v>
      </c>
      <c r="G60" s="270">
        <v>-64114.62999999999</v>
      </c>
      <c r="H60" s="270">
        <v>-55025.73000000001</v>
      </c>
      <c r="I60" s="248">
        <v>-219032.69</v>
      </c>
      <c r="J60" s="270">
        <v>-55026.020000000019</v>
      </c>
      <c r="K60" s="270">
        <v>-55025.009999999951</v>
      </c>
      <c r="L60" s="270">
        <v>-55026.01</v>
      </c>
      <c r="M60" s="270">
        <v>-55025.020000000019</v>
      </c>
      <c r="N60" s="248">
        <v>-220102.06</v>
      </c>
      <c r="O60" s="270">
        <v>-23383.460000000021</v>
      </c>
      <c r="P60" s="270">
        <v>-51423.179999999993</v>
      </c>
      <c r="Q60" s="270">
        <v>-55026</v>
      </c>
      <c r="R60" s="170">
        <v>-55024.979999999981</v>
      </c>
      <c r="S60" s="248">
        <v>-184857.62</v>
      </c>
      <c r="T60" s="248">
        <v>-623992.37</v>
      </c>
      <c r="U60" s="105">
        <v>0.96807691651320493</v>
      </c>
      <c r="V60" s="315"/>
      <c r="W60"/>
    </row>
    <row r="61" spans="1:23" ht="15.95" customHeight="1" x14ac:dyDescent="0.25">
      <c r="A61" s="7"/>
      <c r="B61" s="106" t="s">
        <v>303</v>
      </c>
      <c r="C61" s="138" t="s">
        <v>47</v>
      </c>
      <c r="D61" s="91">
        <v>0</v>
      </c>
      <c r="E61" s="173">
        <v>0</v>
      </c>
      <c r="F61" s="173">
        <v>0</v>
      </c>
      <c r="G61" s="173">
        <v>0</v>
      </c>
      <c r="H61" s="173">
        <v>0</v>
      </c>
      <c r="I61" s="91">
        <v>0</v>
      </c>
      <c r="J61" s="173">
        <v>0</v>
      </c>
      <c r="K61" s="170">
        <v>0</v>
      </c>
      <c r="L61" s="170">
        <v>0</v>
      </c>
      <c r="M61" s="170">
        <v>0</v>
      </c>
      <c r="N61" s="91">
        <v>0</v>
      </c>
      <c r="O61" s="170">
        <v>0</v>
      </c>
      <c r="P61" s="175">
        <v>0</v>
      </c>
      <c r="Q61" s="175">
        <v>0</v>
      </c>
      <c r="R61" s="174">
        <v>0</v>
      </c>
      <c r="S61" s="91">
        <v>0</v>
      </c>
      <c r="T61" s="91">
        <v>0</v>
      </c>
      <c r="U61" s="105" t="s">
        <v>270</v>
      </c>
      <c r="V61" s="315"/>
      <c r="W61"/>
    </row>
    <row r="62" spans="1:23" ht="15.95" customHeight="1" x14ac:dyDescent="0.25">
      <c r="A62" s="7"/>
      <c r="B62" s="109" t="s">
        <v>42</v>
      </c>
      <c r="C62" s="172" t="s">
        <v>43</v>
      </c>
      <c r="D62" s="248">
        <v>-10497957</v>
      </c>
      <c r="E62" s="271">
        <v>-796449.82999999973</v>
      </c>
      <c r="F62" s="271">
        <v>-800739.59</v>
      </c>
      <c r="G62" s="271">
        <v>-904936.38999999978</v>
      </c>
      <c r="H62" s="271">
        <v>-874810.53999999992</v>
      </c>
      <c r="I62" s="248">
        <v>-3376936.3499999996</v>
      </c>
      <c r="J62" s="271">
        <v>-901531.59</v>
      </c>
      <c r="K62" s="271">
        <v>-907569.97999999986</v>
      </c>
      <c r="L62" s="271">
        <v>-915744.19000000018</v>
      </c>
      <c r="M62" s="274">
        <v>-879743.39999999967</v>
      </c>
      <c r="N62" s="248">
        <v>-3604589.1599999992</v>
      </c>
      <c r="O62" s="274">
        <v>-901393.99999999988</v>
      </c>
      <c r="P62" s="274">
        <v>-878910.45000000007</v>
      </c>
      <c r="Q62" s="274">
        <v>-928001.44</v>
      </c>
      <c r="R62" s="170">
        <v>-1001750.7200000001</v>
      </c>
      <c r="S62" s="248">
        <v>-3710056.61</v>
      </c>
      <c r="T62" s="248">
        <v>-10691582.119999999</v>
      </c>
      <c r="U62" s="105">
        <v>1.0184440763093237</v>
      </c>
      <c r="V62" s="315"/>
      <c r="W62"/>
    </row>
    <row r="63" spans="1:23" ht="15.95" customHeight="1" x14ac:dyDescent="0.25">
      <c r="A63" s="7"/>
      <c r="B63" s="106" t="s">
        <v>44</v>
      </c>
      <c r="C63" s="138" t="s">
        <v>41</v>
      </c>
      <c r="D63" s="248">
        <v>-2615981</v>
      </c>
      <c r="E63" s="270">
        <v>-214608.99000000002</v>
      </c>
      <c r="F63" s="270">
        <v>-204303.59999999998</v>
      </c>
      <c r="G63" s="270">
        <v>-230871.12999999998</v>
      </c>
      <c r="H63" s="270">
        <v>-213061.31999999998</v>
      </c>
      <c r="I63" s="248">
        <v>-862845.03999999992</v>
      </c>
      <c r="J63" s="270">
        <v>-217950.85</v>
      </c>
      <c r="K63" s="270">
        <v>-236700.40000000002</v>
      </c>
      <c r="L63" s="270">
        <v>-236547.80999999997</v>
      </c>
      <c r="M63" s="270">
        <v>-222141.24</v>
      </c>
      <c r="N63" s="248">
        <v>-913340.29999999993</v>
      </c>
      <c r="O63" s="270">
        <v>-237125.08000000005</v>
      </c>
      <c r="P63" s="270">
        <v>-221161.14</v>
      </c>
      <c r="Q63" s="270">
        <v>-251971.43999999997</v>
      </c>
      <c r="R63" s="53">
        <v>-245280.68999999994</v>
      </c>
      <c r="S63" s="248">
        <v>-955538.35</v>
      </c>
      <c r="T63" s="248">
        <v>-2731723.69</v>
      </c>
      <c r="U63" s="105">
        <v>1.0442444689009591</v>
      </c>
      <c r="V63" s="315"/>
      <c r="W63"/>
    </row>
    <row r="64" spans="1:23" ht="15.95" customHeight="1" x14ac:dyDescent="0.25">
      <c r="A64" s="7"/>
      <c r="B64" s="106" t="s">
        <v>46</v>
      </c>
      <c r="C64" s="138" t="s">
        <v>47</v>
      </c>
      <c r="D64" s="248">
        <v>-7881976</v>
      </c>
      <c r="E64" s="270">
        <v>-581840.83999999973</v>
      </c>
      <c r="F64" s="270">
        <v>-596435.99</v>
      </c>
      <c r="G64" s="270">
        <v>-674065.25999999978</v>
      </c>
      <c r="H64" s="270">
        <v>-661749.22</v>
      </c>
      <c r="I64" s="248">
        <v>-2514091.3099999996</v>
      </c>
      <c r="J64" s="270">
        <v>-683580.74</v>
      </c>
      <c r="K64" s="270">
        <v>-670869.57999999984</v>
      </c>
      <c r="L64" s="270">
        <v>-679196.38000000024</v>
      </c>
      <c r="M64" s="270">
        <v>-657602.15999999968</v>
      </c>
      <c r="N64" s="248">
        <v>-2691248.86</v>
      </c>
      <c r="O64" s="270">
        <v>-664268.91999999981</v>
      </c>
      <c r="P64" s="270">
        <v>-657749.31000000006</v>
      </c>
      <c r="Q64" s="270">
        <v>-676030</v>
      </c>
      <c r="R64" s="53">
        <v>-756470.03000000014</v>
      </c>
      <c r="S64" s="248">
        <v>-2754518.2600000002</v>
      </c>
      <c r="T64" s="248">
        <v>-7959858.4299999997</v>
      </c>
      <c r="U64" s="105">
        <v>1.0098810793131061</v>
      </c>
      <c r="V64" s="315"/>
      <c r="W64"/>
    </row>
    <row r="65" spans="1:23" ht="15.95" customHeight="1" x14ac:dyDescent="0.25">
      <c r="A65" s="7"/>
      <c r="B65" s="106" t="s">
        <v>304</v>
      </c>
      <c r="C65" s="172" t="s">
        <v>305</v>
      </c>
      <c r="D65" s="248">
        <v>-33818</v>
      </c>
      <c r="E65" s="170">
        <v>0</v>
      </c>
      <c r="F65" s="170">
        <v>0</v>
      </c>
      <c r="G65" s="170">
        <v>0</v>
      </c>
      <c r="H65" s="170">
        <v>0</v>
      </c>
      <c r="I65" s="91">
        <v>0</v>
      </c>
      <c r="J65" s="170">
        <v>0</v>
      </c>
      <c r="K65" s="170">
        <v>0</v>
      </c>
      <c r="L65" s="170">
        <v>0</v>
      </c>
      <c r="M65" s="170">
        <v>0</v>
      </c>
      <c r="N65" s="91">
        <v>0</v>
      </c>
      <c r="O65" s="170">
        <v>0</v>
      </c>
      <c r="P65" s="170">
        <v>0</v>
      </c>
      <c r="Q65" s="170">
        <v>0</v>
      </c>
      <c r="R65" s="171">
        <v>0</v>
      </c>
      <c r="S65" s="91">
        <v>0</v>
      </c>
      <c r="T65" s="91">
        <v>0</v>
      </c>
      <c r="U65" s="105">
        <v>0</v>
      </c>
      <c r="V65" s="315"/>
      <c r="W65"/>
    </row>
    <row r="66" spans="1:23" ht="15.95" customHeight="1" x14ac:dyDescent="0.25">
      <c r="A66" s="7"/>
      <c r="B66" s="106" t="s">
        <v>306</v>
      </c>
      <c r="C66" s="138" t="s">
        <v>41</v>
      </c>
      <c r="D66" s="176">
        <v>0</v>
      </c>
      <c r="E66" s="173">
        <v>0</v>
      </c>
      <c r="F66" s="173">
        <v>0</v>
      </c>
      <c r="G66" s="173">
        <v>0</v>
      </c>
      <c r="H66" s="173">
        <v>0</v>
      </c>
      <c r="I66" s="91">
        <v>0</v>
      </c>
      <c r="J66" s="173">
        <v>0</v>
      </c>
      <c r="K66" s="170">
        <v>0</v>
      </c>
      <c r="L66" s="170">
        <v>0</v>
      </c>
      <c r="M66" s="170">
        <v>0</v>
      </c>
      <c r="N66" s="91">
        <v>0</v>
      </c>
      <c r="O66" s="170">
        <v>0</v>
      </c>
      <c r="P66" s="174">
        <v>0</v>
      </c>
      <c r="Q66" s="174">
        <v>0</v>
      </c>
      <c r="R66" s="175">
        <v>0</v>
      </c>
      <c r="S66" s="91">
        <v>0</v>
      </c>
      <c r="T66" s="91">
        <v>0</v>
      </c>
      <c r="U66" s="105" t="s">
        <v>270</v>
      </c>
      <c r="V66" s="315"/>
      <c r="W66"/>
    </row>
    <row r="67" spans="1:23" ht="15.95" customHeight="1" x14ac:dyDescent="0.25">
      <c r="A67" s="7"/>
      <c r="B67" s="106" t="s">
        <v>307</v>
      </c>
      <c r="C67" s="138" t="s">
        <v>47</v>
      </c>
      <c r="D67" s="248">
        <v>-33818</v>
      </c>
      <c r="E67" s="173">
        <v>0</v>
      </c>
      <c r="F67" s="173">
        <v>0</v>
      </c>
      <c r="G67" s="173">
        <v>0</v>
      </c>
      <c r="H67" s="173">
        <v>0</v>
      </c>
      <c r="I67" s="91">
        <v>0</v>
      </c>
      <c r="J67" s="173">
        <v>0</v>
      </c>
      <c r="K67" s="170">
        <v>0</v>
      </c>
      <c r="L67" s="170">
        <v>0</v>
      </c>
      <c r="M67" s="170">
        <v>0</v>
      </c>
      <c r="N67" s="91">
        <v>0</v>
      </c>
      <c r="O67" s="170">
        <v>0</v>
      </c>
      <c r="P67" s="174">
        <v>0</v>
      </c>
      <c r="Q67" s="174">
        <v>0</v>
      </c>
      <c r="R67" s="175">
        <v>0</v>
      </c>
      <c r="S67" s="91">
        <v>0</v>
      </c>
      <c r="T67" s="91">
        <v>0</v>
      </c>
      <c r="U67" s="105">
        <v>0</v>
      </c>
      <c r="V67" s="315"/>
      <c r="W67"/>
    </row>
    <row r="68" spans="1:23" ht="15.95" customHeight="1" x14ac:dyDescent="0.25">
      <c r="A68" s="7"/>
      <c r="B68" s="106" t="s">
        <v>308</v>
      </c>
      <c r="C68" s="138" t="s">
        <v>309</v>
      </c>
      <c r="D68" s="248">
        <v>-179667</v>
      </c>
      <c r="E68" s="270">
        <v>-6765.7000000000007</v>
      </c>
      <c r="F68" s="270">
        <v>-6671.65</v>
      </c>
      <c r="G68" s="270">
        <v>-4403.83</v>
      </c>
      <c r="H68" s="270">
        <v>-3274.33</v>
      </c>
      <c r="I68" s="248">
        <v>-21115.510000000002</v>
      </c>
      <c r="J68" s="270">
        <v>-3364.7800000000007</v>
      </c>
      <c r="K68" s="270">
        <v>-5966.9599999999991</v>
      </c>
      <c r="L68" s="270">
        <v>-6732.77</v>
      </c>
      <c r="M68" s="270">
        <v>-4923.3299999999981</v>
      </c>
      <c r="N68" s="248">
        <v>-20987.839999999997</v>
      </c>
      <c r="O68" s="275">
        <v>-6061.9800000000032</v>
      </c>
      <c r="P68" s="275">
        <v>-7014.8299999999981</v>
      </c>
      <c r="Q68" s="275">
        <v>-6829.1299999999974</v>
      </c>
      <c r="R68" s="170">
        <v>-6968.4000000000015</v>
      </c>
      <c r="S68" s="248">
        <v>-26874.34</v>
      </c>
      <c r="T68" s="248">
        <v>-68977.69</v>
      </c>
      <c r="U68" s="105">
        <v>0.38391964022330199</v>
      </c>
      <c r="V68" s="315"/>
      <c r="W68"/>
    </row>
    <row r="69" spans="1:23" x14ac:dyDescent="0.25">
      <c r="A69" s="7"/>
      <c r="B69" s="106" t="s">
        <v>45</v>
      </c>
      <c r="C69" s="138" t="s">
        <v>41</v>
      </c>
      <c r="D69" s="248">
        <v>-45177</v>
      </c>
      <c r="E69" s="270">
        <v>-3344.01</v>
      </c>
      <c r="F69" s="270">
        <v>-3348.8</v>
      </c>
      <c r="G69" s="270">
        <v>-1062.3499999999995</v>
      </c>
      <c r="H69" s="173">
        <v>0</v>
      </c>
      <c r="I69" s="248">
        <v>-7755.16</v>
      </c>
      <c r="J69" s="173">
        <v>0</v>
      </c>
      <c r="K69" s="270">
        <v>-2647.3199999999997</v>
      </c>
      <c r="L69" s="270">
        <v>-3254.5400000000009</v>
      </c>
      <c r="M69" s="270">
        <v>-3272.66</v>
      </c>
      <c r="N69" s="248">
        <v>-9174.52</v>
      </c>
      <c r="O69" s="94">
        <v>-3284.75</v>
      </c>
      <c r="P69" s="94">
        <v>-3296.8299999999981</v>
      </c>
      <c r="Q69" s="94">
        <v>-3248.5</v>
      </c>
      <c r="R69" s="94">
        <v>-3284.75</v>
      </c>
      <c r="S69" s="248">
        <v>-13114.829999999998</v>
      </c>
      <c r="T69" s="248">
        <v>-30044.51</v>
      </c>
      <c r="U69" s="105">
        <v>0.66503995395887283</v>
      </c>
      <c r="V69" s="315"/>
      <c r="W69"/>
    </row>
    <row r="70" spans="1:23" x14ac:dyDescent="0.25">
      <c r="A70" s="7"/>
      <c r="B70" s="106" t="s">
        <v>48</v>
      </c>
      <c r="C70" s="138" t="s">
        <v>47</v>
      </c>
      <c r="D70" s="248">
        <v>-134490</v>
      </c>
      <c r="E70" s="270">
        <v>-3421.69</v>
      </c>
      <c r="F70" s="270">
        <v>-3322.85</v>
      </c>
      <c r="G70" s="270">
        <v>-3341.4800000000005</v>
      </c>
      <c r="H70" s="270">
        <v>-3274.33</v>
      </c>
      <c r="I70" s="248">
        <v>-13360.35</v>
      </c>
      <c r="J70" s="270">
        <v>-3364.7800000000007</v>
      </c>
      <c r="K70" s="270">
        <v>-3319.6399999999994</v>
      </c>
      <c r="L70" s="270">
        <v>-3478.2299999999996</v>
      </c>
      <c r="M70" s="270">
        <v>-1650.6699999999983</v>
      </c>
      <c r="N70" s="248">
        <v>-11813.319999999998</v>
      </c>
      <c r="O70" s="101">
        <v>-2777.2300000000032</v>
      </c>
      <c r="P70" s="101">
        <v>-3718</v>
      </c>
      <c r="Q70" s="101">
        <v>-3580.6299999999974</v>
      </c>
      <c r="R70" s="94">
        <v>-3683.6500000000015</v>
      </c>
      <c r="S70" s="248">
        <v>-13759.510000000002</v>
      </c>
      <c r="T70" s="248">
        <v>-38933.18</v>
      </c>
      <c r="U70" s="105">
        <v>0.28948754554241951</v>
      </c>
      <c r="V70" s="315"/>
      <c r="W70"/>
    </row>
    <row r="71" spans="1:23" s="19" customFormat="1" ht="15.95" customHeight="1" x14ac:dyDescent="0.25">
      <c r="A71" s="191"/>
      <c r="B71" s="178" t="s">
        <v>49</v>
      </c>
      <c r="C71" s="195" t="s">
        <v>50</v>
      </c>
      <c r="D71" s="248">
        <v>-2900561.68</v>
      </c>
      <c r="E71" s="248">
        <v>-140995.87999999998</v>
      </c>
      <c r="F71" s="248">
        <v>-129990.46999999997</v>
      </c>
      <c r="G71" s="248">
        <v>-117936.73999999999</v>
      </c>
      <c r="H71" s="248">
        <v>-137553.87</v>
      </c>
      <c r="I71" s="248">
        <v>-526476.96</v>
      </c>
      <c r="J71" s="248">
        <v>-134009.19999999995</v>
      </c>
      <c r="K71" s="248">
        <v>-135445.65</v>
      </c>
      <c r="L71" s="248">
        <v>-140323.98000000001</v>
      </c>
      <c r="M71" s="99">
        <v>-124615.31999999998</v>
      </c>
      <c r="N71" s="248">
        <v>-534394.14999999991</v>
      </c>
      <c r="O71" s="99">
        <v>-141531.21000000005</v>
      </c>
      <c r="P71" s="99">
        <v>-131700.95999999993</v>
      </c>
      <c r="Q71" s="293">
        <v>-206398.5</v>
      </c>
      <c r="R71" s="99">
        <v>-167160.56</v>
      </c>
      <c r="S71" s="248">
        <v>-646791.23</v>
      </c>
      <c r="T71" s="248">
        <v>-1707662.3399999999</v>
      </c>
      <c r="U71" s="105">
        <v>0.58873505492908529</v>
      </c>
      <c r="V71" s="316"/>
    </row>
    <row r="72" spans="1:23" ht="15.95" customHeight="1" x14ac:dyDescent="0.25">
      <c r="A72" s="7"/>
      <c r="B72" s="106" t="s">
        <v>61</v>
      </c>
      <c r="C72" s="138" t="s">
        <v>62</v>
      </c>
      <c r="D72" s="248">
        <v>-811852</v>
      </c>
      <c r="E72" s="270">
        <v>-49762</v>
      </c>
      <c r="F72" s="270">
        <v>-59754.67</v>
      </c>
      <c r="G72" s="270">
        <v>-49344.280000000013</v>
      </c>
      <c r="H72" s="270">
        <v>-65134.44</v>
      </c>
      <c r="I72" s="248">
        <v>-223995.39</v>
      </c>
      <c r="J72" s="270">
        <v>-57592.899999999965</v>
      </c>
      <c r="K72" s="270">
        <v>-54897.56</v>
      </c>
      <c r="L72" s="270">
        <v>-55557.070000000007</v>
      </c>
      <c r="M72" s="270">
        <v>-56165</v>
      </c>
      <c r="N72" s="248">
        <v>-224212.52999999997</v>
      </c>
      <c r="O72" s="94">
        <v>-56302.590000000026</v>
      </c>
      <c r="P72" s="94">
        <v>-56130.709999999963</v>
      </c>
      <c r="Q72" s="94">
        <v>-55012.260000000009</v>
      </c>
      <c r="R72" s="94">
        <v>-55734.890000000014</v>
      </c>
      <c r="S72" s="248">
        <v>-223180.45</v>
      </c>
      <c r="T72" s="248">
        <v>-671388.37</v>
      </c>
      <c r="U72" s="105">
        <v>0.826983698999325</v>
      </c>
      <c r="V72" s="315"/>
      <c r="W72"/>
    </row>
    <row r="73" spans="1:23" ht="15.95" customHeight="1" x14ac:dyDescent="0.25">
      <c r="A73" s="7"/>
      <c r="B73" s="106" t="s">
        <v>57</v>
      </c>
      <c r="C73" s="138" t="s">
        <v>58</v>
      </c>
      <c r="D73" s="248">
        <v>-1321987.08</v>
      </c>
      <c r="E73" s="270">
        <v>-34719.31</v>
      </c>
      <c r="F73" s="270">
        <v>-34547.729999999996</v>
      </c>
      <c r="G73" s="270">
        <v>-36636.369999999995</v>
      </c>
      <c r="H73" s="270">
        <v>-44436.33</v>
      </c>
      <c r="I73" s="248">
        <v>-150339.74</v>
      </c>
      <c r="J73" s="270">
        <v>-41730.089999999997</v>
      </c>
      <c r="K73" s="270">
        <v>-40359.81</v>
      </c>
      <c r="L73" s="270">
        <v>-39579.54</v>
      </c>
      <c r="M73" s="270">
        <v>-39149.429999999986</v>
      </c>
      <c r="N73" s="248">
        <v>-160818.87</v>
      </c>
      <c r="O73" s="94">
        <v>-39149.430000000037</v>
      </c>
      <c r="P73" s="94">
        <v>-38920.039999999972</v>
      </c>
      <c r="Q73" s="94">
        <v>-39703.549999999981</v>
      </c>
      <c r="R73" s="94">
        <v>-38948.720000000016</v>
      </c>
      <c r="S73" s="248">
        <v>-156721.74</v>
      </c>
      <c r="T73" s="248">
        <v>-467880.35</v>
      </c>
      <c r="U73" s="105">
        <v>0.35392202925311489</v>
      </c>
      <c r="V73" s="315"/>
      <c r="W73"/>
    </row>
    <row r="74" spans="1:23" ht="15.95" customHeight="1" x14ac:dyDescent="0.25">
      <c r="A74" s="7"/>
      <c r="B74" s="106" t="s">
        <v>53</v>
      </c>
      <c r="C74" s="138" t="s">
        <v>54</v>
      </c>
      <c r="D74" s="248">
        <v>-179214.59999999998</v>
      </c>
      <c r="E74" s="270">
        <v>-14126.87</v>
      </c>
      <c r="F74" s="270">
        <v>-14089.199999999999</v>
      </c>
      <c r="G74" s="270">
        <v>-14089.199999999997</v>
      </c>
      <c r="H74" s="270">
        <v>-14089.200000000004</v>
      </c>
      <c r="I74" s="248">
        <v>-56394.47</v>
      </c>
      <c r="J74" s="270">
        <v>-14089.199999999997</v>
      </c>
      <c r="K74" s="270">
        <v>-57.520000000004075</v>
      </c>
      <c r="L74" s="270">
        <v>-600</v>
      </c>
      <c r="M74" s="173">
        <v>0</v>
      </c>
      <c r="N74" s="248">
        <v>-14746.720000000001</v>
      </c>
      <c r="O74" s="94">
        <v>-27.94999999999709</v>
      </c>
      <c r="P74" s="94">
        <v>-1875</v>
      </c>
      <c r="Q74" s="94">
        <v>-1977.8099999999977</v>
      </c>
      <c r="R74" s="94">
        <v>-16718.14</v>
      </c>
      <c r="S74" s="248">
        <v>-20598.899999999994</v>
      </c>
      <c r="T74" s="248">
        <v>-91740.09</v>
      </c>
      <c r="U74" s="105">
        <v>0.51190076031751885</v>
      </c>
      <c r="V74" s="315"/>
      <c r="W74"/>
    </row>
    <row r="75" spans="1:23" ht="15.95" customHeight="1" x14ac:dyDescent="0.25">
      <c r="A75" s="7"/>
      <c r="B75" s="106" t="s">
        <v>63</v>
      </c>
      <c r="C75" s="138" t="s">
        <v>64</v>
      </c>
      <c r="D75" s="248">
        <v>-182007</v>
      </c>
      <c r="E75" s="270">
        <v>-2755</v>
      </c>
      <c r="F75" s="270">
        <v>-2770</v>
      </c>
      <c r="G75" s="270">
        <v>-2770</v>
      </c>
      <c r="H75" s="270">
        <v>-2770</v>
      </c>
      <c r="I75" s="248">
        <v>-11065</v>
      </c>
      <c r="J75" s="270">
        <v>-2770</v>
      </c>
      <c r="K75" s="270">
        <v>-21110</v>
      </c>
      <c r="L75" s="270">
        <v>-15270</v>
      </c>
      <c r="M75" s="270">
        <v>-15270</v>
      </c>
      <c r="N75" s="248">
        <v>-54420</v>
      </c>
      <c r="O75" s="94">
        <v>-15270</v>
      </c>
      <c r="P75" s="94">
        <v>-15270</v>
      </c>
      <c r="Q75" s="94">
        <v>-15270</v>
      </c>
      <c r="R75" s="94">
        <v>-13690</v>
      </c>
      <c r="S75" s="248">
        <v>-59500</v>
      </c>
      <c r="T75" s="248">
        <v>-124985</v>
      </c>
      <c r="U75" s="105">
        <v>0.6867043575247106</v>
      </c>
      <c r="V75" s="315"/>
      <c r="W75"/>
    </row>
    <row r="76" spans="1:23" ht="15.95" customHeight="1" x14ac:dyDescent="0.25">
      <c r="A76" s="7"/>
      <c r="B76" s="106" t="s">
        <v>65</v>
      </c>
      <c r="C76" s="138" t="s">
        <v>66</v>
      </c>
      <c r="D76" s="248">
        <v>-162065</v>
      </c>
      <c r="E76" s="270">
        <v>-565.16</v>
      </c>
      <c r="F76" s="270">
        <v>-653.2600000000001</v>
      </c>
      <c r="G76" s="270">
        <v>-1430.87</v>
      </c>
      <c r="H76" s="270">
        <v>-573.97000000000025</v>
      </c>
      <c r="I76" s="248">
        <v>-3223.26</v>
      </c>
      <c r="J76" s="270">
        <v>-6328.1299999999992</v>
      </c>
      <c r="K76" s="270">
        <v>-7830.8300000000017</v>
      </c>
      <c r="L76" s="270">
        <v>-17764.239999999998</v>
      </c>
      <c r="M76" s="270">
        <v>-2386.9599999999991</v>
      </c>
      <c r="N76" s="248">
        <v>-34310.159999999996</v>
      </c>
      <c r="O76" s="94">
        <v>-3137.3100000000049</v>
      </c>
      <c r="P76" s="94">
        <v>-7589.6599999999962</v>
      </c>
      <c r="Q76" s="94">
        <v>-62909.210000000006</v>
      </c>
      <c r="R76" s="94">
        <v>-6842.8899999999994</v>
      </c>
      <c r="S76" s="248">
        <v>-80479.070000000007</v>
      </c>
      <c r="T76" s="248">
        <v>-118012.49</v>
      </c>
      <c r="U76" s="105">
        <v>0.72817998951038165</v>
      </c>
      <c r="V76" s="315"/>
      <c r="W76"/>
    </row>
    <row r="77" spans="1:23" ht="15.95" customHeight="1" x14ac:dyDescent="0.25">
      <c r="A77" s="7"/>
      <c r="B77" s="106" t="s">
        <v>51</v>
      </c>
      <c r="C77" s="138" t="s">
        <v>52</v>
      </c>
      <c r="D77" s="248">
        <v>-100000</v>
      </c>
      <c r="E77" s="270">
        <v>-9719.7800000000007</v>
      </c>
      <c r="F77" s="270">
        <v>-7219.7800000000007</v>
      </c>
      <c r="G77" s="270">
        <v>-7219.7799999999988</v>
      </c>
      <c r="H77" s="270">
        <v>-7819.7799999999988</v>
      </c>
      <c r="I77" s="248">
        <v>-31979.119999999999</v>
      </c>
      <c r="J77" s="270">
        <v>-7219.7800000000025</v>
      </c>
      <c r="K77" s="270">
        <v>-7219.7799999999988</v>
      </c>
      <c r="L77" s="270">
        <v>-7219.7799999999988</v>
      </c>
      <c r="M77" s="270">
        <v>-7219.7799999999988</v>
      </c>
      <c r="N77" s="248">
        <v>-28879.119999999999</v>
      </c>
      <c r="O77" s="94">
        <v>-7219.7800000000061</v>
      </c>
      <c r="P77" s="94">
        <v>-7219</v>
      </c>
      <c r="Q77" s="94">
        <v>-10829.119999999995</v>
      </c>
      <c r="R77" s="94">
        <v>-10828.339999999997</v>
      </c>
      <c r="S77" s="248">
        <v>-36096.239999999998</v>
      </c>
      <c r="T77" s="248">
        <v>-96954.48</v>
      </c>
      <c r="U77" s="105">
        <v>0.96954479999999998</v>
      </c>
      <c r="V77" s="315"/>
      <c r="W77"/>
    </row>
    <row r="78" spans="1:23" ht="15.95" customHeight="1" x14ac:dyDescent="0.25">
      <c r="A78" s="7"/>
      <c r="B78" s="106" t="s">
        <v>55</v>
      </c>
      <c r="C78" s="138" t="s">
        <v>56</v>
      </c>
      <c r="D78" s="248">
        <v>-38000</v>
      </c>
      <c r="E78" s="270">
        <v>-26530.61</v>
      </c>
      <c r="F78" s="270">
        <v>-7580.18</v>
      </c>
      <c r="G78" s="270">
        <v>-3790.0899999999965</v>
      </c>
      <c r="H78" s="173">
        <v>0</v>
      </c>
      <c r="I78" s="248">
        <v>-37900.879999999997</v>
      </c>
      <c r="J78" s="98">
        <v>0</v>
      </c>
      <c r="K78" s="173">
        <v>0</v>
      </c>
      <c r="L78" s="173">
        <v>0</v>
      </c>
      <c r="M78" s="173">
        <v>0</v>
      </c>
      <c r="N78" s="276">
        <v>0</v>
      </c>
      <c r="O78" s="98">
        <v>0</v>
      </c>
      <c r="P78" s="94">
        <v>0</v>
      </c>
      <c r="Q78" s="94">
        <v>-16000</v>
      </c>
      <c r="R78" s="94">
        <v>-20000.000000000007</v>
      </c>
      <c r="S78" s="276">
        <v>-36000.000000000007</v>
      </c>
      <c r="T78" s="248">
        <v>-73900.88</v>
      </c>
      <c r="U78" s="105">
        <v>1.94476</v>
      </c>
      <c r="V78" s="315"/>
      <c r="W78"/>
    </row>
    <row r="79" spans="1:23" x14ac:dyDescent="0.25">
      <c r="A79" s="7"/>
      <c r="B79" s="106" t="s">
        <v>59</v>
      </c>
      <c r="C79" s="138" t="s">
        <v>60</v>
      </c>
      <c r="D79" s="248">
        <v>-105436</v>
      </c>
      <c r="E79" s="270">
        <v>-2817.15</v>
      </c>
      <c r="F79" s="270">
        <v>-3375.65</v>
      </c>
      <c r="G79" s="270">
        <v>-2656.1499999999996</v>
      </c>
      <c r="H79" s="270">
        <v>-2730.1500000000005</v>
      </c>
      <c r="I79" s="248">
        <v>-11579.100000000002</v>
      </c>
      <c r="J79" s="270">
        <v>-4279.0999999999995</v>
      </c>
      <c r="K79" s="270">
        <v>-3970.1500000000005</v>
      </c>
      <c r="L79" s="270">
        <v>-4333.3500000000004</v>
      </c>
      <c r="M79" s="270">
        <v>-4424.1499999999996</v>
      </c>
      <c r="N79" s="248">
        <v>-17006.75</v>
      </c>
      <c r="O79" s="94">
        <v>-20424.150000000001</v>
      </c>
      <c r="P79" s="94">
        <v>-4696.5499999999993</v>
      </c>
      <c r="Q79" s="94">
        <v>-4696.5500000000029</v>
      </c>
      <c r="R79" s="295">
        <v>-4397.5799999999945</v>
      </c>
      <c r="S79" s="248">
        <v>-34214.83</v>
      </c>
      <c r="T79" s="248">
        <v>-62800.680000000008</v>
      </c>
      <c r="U79" s="105">
        <v>0.59562843810463229</v>
      </c>
      <c r="V79" s="315"/>
      <c r="W79"/>
    </row>
    <row r="80" spans="1:23" s="19" customFormat="1" ht="15.95" customHeight="1" x14ac:dyDescent="0.25">
      <c r="A80" s="191"/>
      <c r="B80" s="178" t="s">
        <v>67</v>
      </c>
      <c r="C80" s="193" t="s">
        <v>68</v>
      </c>
      <c r="D80" s="248">
        <v>-1703978</v>
      </c>
      <c r="E80" s="248">
        <v>-147267</v>
      </c>
      <c r="F80" s="248">
        <v>-131412.87000000002</v>
      </c>
      <c r="G80" s="248">
        <v>-151019.63000000003</v>
      </c>
      <c r="H80" s="248">
        <v>-138593.91</v>
      </c>
      <c r="I80" s="297">
        <v>-568293.41</v>
      </c>
      <c r="J80" s="248">
        <v>-211257.16999999995</v>
      </c>
      <c r="K80" s="248">
        <v>-129561.34000000003</v>
      </c>
      <c r="L80" s="248">
        <v>-137420.20999999996</v>
      </c>
      <c r="M80" s="99">
        <v>-144038.72999999998</v>
      </c>
      <c r="N80" s="248">
        <v>-622277.44999999995</v>
      </c>
      <c r="O80" s="281">
        <v>-154286.60999999999</v>
      </c>
      <c r="P80" s="281">
        <v>-119354.95999999999</v>
      </c>
      <c r="Q80" s="281">
        <v>-95224.800000000017</v>
      </c>
      <c r="R80" s="281">
        <v>-58461.779999999962</v>
      </c>
      <c r="S80" s="248">
        <v>-427328.14999999997</v>
      </c>
      <c r="T80" s="248">
        <v>-1617899.0099999998</v>
      </c>
      <c r="U80" s="105">
        <v>0.94948350858989949</v>
      </c>
      <c r="V80" s="316"/>
    </row>
    <row r="81" spans="1:23" ht="15.95" customHeight="1" x14ac:dyDescent="0.25">
      <c r="A81" s="7"/>
      <c r="B81" s="106" t="s">
        <v>310</v>
      </c>
      <c r="C81" s="138" t="s">
        <v>311</v>
      </c>
      <c r="D81" s="91">
        <v>0</v>
      </c>
      <c r="E81" s="173">
        <v>0</v>
      </c>
      <c r="F81" s="173">
        <v>0</v>
      </c>
      <c r="G81" s="173">
        <v>0</v>
      </c>
      <c r="H81" s="173">
        <v>0</v>
      </c>
      <c r="I81" s="91">
        <v>0</v>
      </c>
      <c r="J81" s="173">
        <v>0</v>
      </c>
      <c r="K81" s="173">
        <v>0</v>
      </c>
      <c r="L81" s="173">
        <v>0</v>
      </c>
      <c r="M81" s="173">
        <v>0</v>
      </c>
      <c r="N81" s="91">
        <v>0</v>
      </c>
      <c r="O81" s="173">
        <v>0</v>
      </c>
      <c r="P81" s="174">
        <v>0</v>
      </c>
      <c r="Q81" s="174">
        <v>0</v>
      </c>
      <c r="R81" s="175">
        <v>0</v>
      </c>
      <c r="S81" s="91">
        <v>0</v>
      </c>
      <c r="T81" s="91">
        <v>0</v>
      </c>
      <c r="U81" s="105" t="s">
        <v>270</v>
      </c>
      <c r="V81" s="315"/>
      <c r="W81"/>
    </row>
    <row r="82" spans="1:23" ht="15.95" customHeight="1" x14ac:dyDescent="0.25">
      <c r="A82" s="7"/>
      <c r="B82" s="106" t="s">
        <v>69</v>
      </c>
      <c r="C82" s="138" t="s">
        <v>70</v>
      </c>
      <c r="D82" s="248">
        <v>-1093000</v>
      </c>
      <c r="E82" s="270">
        <v>-102216.33</v>
      </c>
      <c r="F82" s="270">
        <v>-93593.55</v>
      </c>
      <c r="G82" s="270">
        <v>-89474.63</v>
      </c>
      <c r="H82" s="270">
        <v>-89447.88</v>
      </c>
      <c r="I82" s="248">
        <v>-374732.39</v>
      </c>
      <c r="J82" s="270">
        <v>-89913.00999999998</v>
      </c>
      <c r="K82" s="270">
        <v>-90235.690000000017</v>
      </c>
      <c r="L82" s="270">
        <v>-90956.17</v>
      </c>
      <c r="M82" s="270">
        <v>-91761.659999999989</v>
      </c>
      <c r="N82" s="248">
        <v>-362866.52999999997</v>
      </c>
      <c r="O82" s="294">
        <v>-95285.85000000002</v>
      </c>
      <c r="P82" s="294">
        <v>-90927.38999999997</v>
      </c>
      <c r="Q82" s="275">
        <v>-33597.23000000004</v>
      </c>
      <c r="R82" s="275">
        <v>-8193.7399999999288</v>
      </c>
      <c r="S82" s="248">
        <v>-228004.20999999996</v>
      </c>
      <c r="T82" s="248">
        <v>-965603.12999999989</v>
      </c>
      <c r="U82" s="105">
        <v>0.88344293687099718</v>
      </c>
      <c r="V82" s="315"/>
      <c r="W82"/>
    </row>
    <row r="83" spans="1:23" ht="15.95" customHeight="1" x14ac:dyDescent="0.25">
      <c r="A83" s="7"/>
      <c r="B83" s="106" t="s">
        <v>75</v>
      </c>
      <c r="C83" s="172" t="s">
        <v>76</v>
      </c>
      <c r="D83" s="248">
        <v>-504000</v>
      </c>
      <c r="E83" s="270">
        <v>-36440.71</v>
      </c>
      <c r="F83" s="270">
        <v>-36440.71</v>
      </c>
      <c r="G83" s="270">
        <v>-36440.710000000006</v>
      </c>
      <c r="H83" s="270">
        <v>-36440.709999999992</v>
      </c>
      <c r="I83" s="248">
        <v>-145762.84</v>
      </c>
      <c r="J83" s="270">
        <v>-36440.709999999992</v>
      </c>
      <c r="K83" s="270">
        <v>-36440.710000000021</v>
      </c>
      <c r="L83" s="270">
        <v>-36440.709999999992</v>
      </c>
      <c r="M83" s="270">
        <v>-36440.709999999992</v>
      </c>
      <c r="N83" s="248">
        <v>-145762.84</v>
      </c>
      <c r="O83" s="94">
        <v>-36440.710000000021</v>
      </c>
      <c r="P83" s="94">
        <v>-36440.709999999963</v>
      </c>
      <c r="Q83" s="94">
        <v>-36440.710000000021</v>
      </c>
      <c r="R83" s="94">
        <v>45690.320000000007</v>
      </c>
      <c r="S83" s="248">
        <v>-63631.81</v>
      </c>
      <c r="T83" s="248">
        <v>-355157.49</v>
      </c>
      <c r="U83" s="105">
        <v>0.7046775595238095</v>
      </c>
      <c r="V83" s="315"/>
      <c r="W83"/>
    </row>
    <row r="84" spans="1:23" ht="15.95" customHeight="1" x14ac:dyDescent="0.25">
      <c r="A84" s="7"/>
      <c r="B84" s="106" t="s">
        <v>71</v>
      </c>
      <c r="C84" s="172" t="s">
        <v>72</v>
      </c>
      <c r="D84" s="248">
        <v>-540000</v>
      </c>
      <c r="E84" s="270">
        <v>-62194.99</v>
      </c>
      <c r="F84" s="270">
        <v>-54194.76</v>
      </c>
      <c r="G84" s="270">
        <v>-50000</v>
      </c>
      <c r="H84" s="270">
        <v>-50000</v>
      </c>
      <c r="I84" s="248">
        <v>-216389.75</v>
      </c>
      <c r="J84" s="270">
        <v>-50000</v>
      </c>
      <c r="K84" s="270">
        <v>-50000</v>
      </c>
      <c r="L84" s="270">
        <v>-50000</v>
      </c>
      <c r="M84" s="270">
        <v>-50000</v>
      </c>
      <c r="N84" s="248">
        <v>-200000</v>
      </c>
      <c r="O84" s="94">
        <v>-50000</v>
      </c>
      <c r="P84" s="94">
        <v>-50000</v>
      </c>
      <c r="Q84" s="101">
        <v>6727.4799999999814</v>
      </c>
      <c r="R84" s="94">
        <v>-50000.059999999939</v>
      </c>
      <c r="S84" s="248">
        <v>-143272.57999999996</v>
      </c>
      <c r="T84" s="248">
        <v>-559662.32999999996</v>
      </c>
      <c r="U84" s="105">
        <v>1.0364117222222222</v>
      </c>
      <c r="V84" s="315"/>
      <c r="W84"/>
    </row>
    <row r="85" spans="1:23" ht="15.95" customHeight="1" x14ac:dyDescent="0.25">
      <c r="A85" s="7"/>
      <c r="B85" s="106" t="s">
        <v>312</v>
      </c>
      <c r="C85" s="138" t="s">
        <v>313</v>
      </c>
      <c r="D85" s="91">
        <v>0</v>
      </c>
      <c r="E85" s="173">
        <v>0</v>
      </c>
      <c r="F85" s="173">
        <v>0</v>
      </c>
      <c r="G85" s="173">
        <v>0</v>
      </c>
      <c r="H85" s="173">
        <v>0</v>
      </c>
      <c r="I85" s="91">
        <v>0</v>
      </c>
      <c r="J85" s="173">
        <v>0</v>
      </c>
      <c r="K85" s="173">
        <v>0</v>
      </c>
      <c r="L85" s="173">
        <v>0</v>
      </c>
      <c r="M85" s="173">
        <v>0</v>
      </c>
      <c r="N85" s="91">
        <v>0</v>
      </c>
      <c r="O85" s="177">
        <v>0</v>
      </c>
      <c r="P85" s="177">
        <v>0</v>
      </c>
      <c r="Q85" s="177">
        <v>0</v>
      </c>
      <c r="R85" s="177">
        <v>0</v>
      </c>
      <c r="S85" s="91">
        <v>0</v>
      </c>
      <c r="T85" s="91">
        <v>0</v>
      </c>
      <c r="U85" s="105" t="s">
        <v>270</v>
      </c>
      <c r="V85" s="315"/>
      <c r="W85"/>
    </row>
    <row r="86" spans="1:23" ht="15.95" customHeight="1" x14ac:dyDescent="0.25">
      <c r="A86" s="7"/>
      <c r="B86" s="106" t="s">
        <v>73</v>
      </c>
      <c r="C86" s="138" t="s">
        <v>74</v>
      </c>
      <c r="D86" s="248">
        <v>-21000</v>
      </c>
      <c r="E86" s="270">
        <v>-1380.81</v>
      </c>
      <c r="F86" s="270">
        <v>-758.26000000000022</v>
      </c>
      <c r="G86" s="270">
        <v>-826.87999999999965</v>
      </c>
      <c r="H86" s="270">
        <v>-807.35000000000036</v>
      </c>
      <c r="I86" s="248">
        <v>-3773.3</v>
      </c>
      <c r="J86" s="270">
        <v>-1258.8400000000001</v>
      </c>
      <c r="K86" s="270">
        <v>-891.55999999999949</v>
      </c>
      <c r="L86" s="270">
        <v>-871.10000000000036</v>
      </c>
      <c r="M86" s="270">
        <v>-2313.7300000000005</v>
      </c>
      <c r="N86" s="248">
        <v>-5335.2300000000005</v>
      </c>
      <c r="O86" s="94">
        <v>-5821.84</v>
      </c>
      <c r="P86" s="94">
        <v>-871.09999999999854</v>
      </c>
      <c r="Q86" s="94">
        <v>-871.10000000000036</v>
      </c>
      <c r="R86" s="94">
        <v>-871.09999999999854</v>
      </c>
      <c r="S86" s="248">
        <v>-8435.1399999999976</v>
      </c>
      <c r="T86" s="248">
        <v>-17543.669999999998</v>
      </c>
      <c r="U86" s="105">
        <v>0.83541285714285707</v>
      </c>
      <c r="V86" s="315"/>
      <c r="W86"/>
    </row>
    <row r="87" spans="1:23" ht="15.95" customHeight="1" x14ac:dyDescent="0.25">
      <c r="A87" s="7"/>
      <c r="B87" s="106" t="s">
        <v>77</v>
      </c>
      <c r="C87" s="138" t="s">
        <v>78</v>
      </c>
      <c r="D87" s="248">
        <v>-28000</v>
      </c>
      <c r="E87" s="270">
        <v>-2199.8200000000002</v>
      </c>
      <c r="F87" s="270">
        <v>-2199.8200000000002</v>
      </c>
      <c r="G87" s="270">
        <v>-2207.04</v>
      </c>
      <c r="H87" s="270">
        <v>-2199.8199999999997</v>
      </c>
      <c r="I87" s="248">
        <v>-8806.5</v>
      </c>
      <c r="J87" s="270">
        <v>-2213.4599999999991</v>
      </c>
      <c r="K87" s="270">
        <v>-2903.42</v>
      </c>
      <c r="L87" s="270">
        <v>-3644.3600000000024</v>
      </c>
      <c r="M87" s="270">
        <v>-3007.2199999999975</v>
      </c>
      <c r="N87" s="248">
        <v>-11768.46</v>
      </c>
      <c r="O87" s="94">
        <v>-3023.2999999999993</v>
      </c>
      <c r="P87" s="94">
        <v>-3615.5800000000017</v>
      </c>
      <c r="Q87" s="94">
        <v>-3012.9000000000015</v>
      </c>
      <c r="R87" s="94">
        <v>-3012.8999999999978</v>
      </c>
      <c r="S87" s="248">
        <v>-12664.68</v>
      </c>
      <c r="T87" s="248">
        <v>-33239.64</v>
      </c>
      <c r="U87" s="105">
        <v>1.18713</v>
      </c>
      <c r="V87" s="315"/>
      <c r="W87"/>
    </row>
    <row r="88" spans="1:23" ht="15.95" customHeight="1" x14ac:dyDescent="0.25">
      <c r="A88" s="7"/>
      <c r="B88" s="106" t="s">
        <v>314</v>
      </c>
      <c r="C88" s="138" t="s">
        <v>315</v>
      </c>
      <c r="D88" s="91">
        <v>0</v>
      </c>
      <c r="E88" s="173">
        <v>0</v>
      </c>
      <c r="F88" s="173">
        <v>0</v>
      </c>
      <c r="G88" s="173">
        <v>0</v>
      </c>
      <c r="H88" s="173">
        <v>0</v>
      </c>
      <c r="I88" s="91">
        <v>0</v>
      </c>
      <c r="J88" s="173">
        <v>0</v>
      </c>
      <c r="K88" s="173">
        <v>0</v>
      </c>
      <c r="L88" s="173">
        <v>0</v>
      </c>
      <c r="M88" s="173">
        <v>0</v>
      </c>
      <c r="N88" s="91">
        <v>0</v>
      </c>
      <c r="O88" s="177">
        <v>0</v>
      </c>
      <c r="P88" s="177">
        <v>0</v>
      </c>
      <c r="Q88" s="177">
        <v>0</v>
      </c>
      <c r="R88" s="177">
        <v>0</v>
      </c>
      <c r="S88" s="91">
        <v>0</v>
      </c>
      <c r="T88" s="91">
        <v>0</v>
      </c>
      <c r="U88" s="105" t="s">
        <v>270</v>
      </c>
      <c r="V88" s="315"/>
      <c r="W88"/>
    </row>
    <row r="89" spans="1:23" ht="15.95" customHeight="1" x14ac:dyDescent="0.25">
      <c r="A89" s="7"/>
      <c r="B89" s="106" t="s">
        <v>79</v>
      </c>
      <c r="C89" s="138" t="s">
        <v>80</v>
      </c>
      <c r="D89" s="248">
        <v>-40000</v>
      </c>
      <c r="E89" s="270">
        <v>-427.56</v>
      </c>
      <c r="F89" s="270">
        <v>-676.57000000000016</v>
      </c>
      <c r="G89" s="270">
        <v>-1746.44</v>
      </c>
      <c r="H89" s="270">
        <v>-3916.1699999999996</v>
      </c>
      <c r="I89" s="248">
        <v>-6766.74</v>
      </c>
      <c r="J89" s="270">
        <v>-7298.09</v>
      </c>
      <c r="K89" s="270">
        <v>-1077.5300000000007</v>
      </c>
      <c r="L89" s="270">
        <v>58.190000000000509</v>
      </c>
      <c r="M89" s="270">
        <v>-670.6299999999992</v>
      </c>
      <c r="N89" s="248">
        <v>-8988.06</v>
      </c>
      <c r="O89" s="177">
        <v>0</v>
      </c>
      <c r="P89" s="177">
        <v>0</v>
      </c>
      <c r="Q89" s="177">
        <v>0</v>
      </c>
      <c r="R89" s="94">
        <v>-1700</v>
      </c>
      <c r="S89" s="91">
        <v>-1700</v>
      </c>
      <c r="T89" s="248">
        <v>-17454.8</v>
      </c>
      <c r="U89" s="105">
        <v>0.43636999999999998</v>
      </c>
      <c r="V89" s="315"/>
      <c r="W89"/>
    </row>
    <row r="90" spans="1:23" ht="15.95" customHeight="1" thickBot="1" x14ac:dyDescent="0.3">
      <c r="A90" s="7"/>
      <c r="B90" s="335" t="s">
        <v>81</v>
      </c>
      <c r="C90" s="336" t="s">
        <v>82</v>
      </c>
      <c r="D90" s="337">
        <v>-15000</v>
      </c>
      <c r="E90" s="338">
        <v>-256.38</v>
      </c>
      <c r="F90" s="338">
        <v>-1208.73</v>
      </c>
      <c r="G90" s="338">
        <v>-3633.3500000000004</v>
      </c>
      <c r="H90" s="338">
        <v>-2156.2200000000003</v>
      </c>
      <c r="I90" s="337">
        <v>-7254.6800000000012</v>
      </c>
      <c r="J90" s="338">
        <v>-75544.53</v>
      </c>
      <c r="K90" s="338">
        <v>0</v>
      </c>
      <c r="L90" s="338">
        <v>-244.61999999999534</v>
      </c>
      <c r="M90" s="338">
        <v>-549.80999999999767</v>
      </c>
      <c r="N90" s="337">
        <v>-76338.959999999992</v>
      </c>
      <c r="O90" s="339">
        <v>-870.19999999999709</v>
      </c>
      <c r="P90" s="339">
        <v>23237.189999999995</v>
      </c>
      <c r="Q90" s="339">
        <v>-1093.4499999999971</v>
      </c>
      <c r="R90" s="339">
        <v>-875.86000000000058</v>
      </c>
      <c r="S90" s="337">
        <v>20397.68</v>
      </c>
      <c r="T90" s="337">
        <v>-63195.96</v>
      </c>
      <c r="U90" s="340">
        <v>4.2130640000000001</v>
      </c>
      <c r="V90" s="315"/>
      <c r="W90"/>
    </row>
    <row r="91" spans="1:23" ht="20.100000000000001" customHeight="1" thickTop="1" thickBot="1" x14ac:dyDescent="0.3">
      <c r="A91" s="7"/>
      <c r="B91" s="348" t="s">
        <v>300</v>
      </c>
      <c r="C91" s="348"/>
      <c r="D91" s="330" t="s">
        <v>238</v>
      </c>
      <c r="E91" s="331" t="s">
        <v>239</v>
      </c>
      <c r="F91" s="331" t="s">
        <v>240</v>
      </c>
      <c r="G91" s="331" t="s">
        <v>241</v>
      </c>
      <c r="H91" s="331" t="s">
        <v>242</v>
      </c>
      <c r="I91" s="331" t="s">
        <v>243</v>
      </c>
      <c r="J91" s="332" t="s">
        <v>244</v>
      </c>
      <c r="K91" s="331" t="s">
        <v>245</v>
      </c>
      <c r="L91" s="331" t="s">
        <v>246</v>
      </c>
      <c r="M91" s="331" t="s">
        <v>247</v>
      </c>
      <c r="N91" s="331" t="s">
        <v>248</v>
      </c>
      <c r="O91" s="332" t="s">
        <v>249</v>
      </c>
      <c r="P91" s="332" t="s">
        <v>250</v>
      </c>
      <c r="Q91" s="332" t="s">
        <v>251</v>
      </c>
      <c r="R91" s="332" t="s">
        <v>252</v>
      </c>
      <c r="S91" s="332" t="s">
        <v>253</v>
      </c>
      <c r="T91" s="333" t="s">
        <v>254</v>
      </c>
      <c r="U91" s="334" t="s">
        <v>255</v>
      </c>
      <c r="V91" s="315"/>
      <c r="W91"/>
    </row>
    <row r="92" spans="1:23" ht="15.95" customHeight="1" x14ac:dyDescent="0.25">
      <c r="A92" s="7"/>
      <c r="B92" s="106" t="s">
        <v>83</v>
      </c>
      <c r="C92" s="172" t="s">
        <v>84</v>
      </c>
      <c r="D92" s="248">
        <v>-131440</v>
      </c>
      <c r="E92" s="270">
        <v>-1065.6499999999999</v>
      </c>
      <c r="F92" s="270">
        <v>-1944.2499999999995</v>
      </c>
      <c r="G92" s="270">
        <v>-3132.38</v>
      </c>
      <c r="H92" s="270">
        <v>-6143.87</v>
      </c>
      <c r="I92" s="248">
        <v>-12286.15</v>
      </c>
      <c r="J92" s="270">
        <v>-14125.330000000002</v>
      </c>
      <c r="K92" s="270">
        <v>-1895.0999999999997</v>
      </c>
      <c r="L92" s="270">
        <v>-2966.25</v>
      </c>
      <c r="M92" s="270">
        <v>-2904.8699999999994</v>
      </c>
      <c r="N92" s="248">
        <v>-21891.55</v>
      </c>
      <c r="O92" s="94">
        <v>-8567.6700000000019</v>
      </c>
      <c r="P92" s="94">
        <v>-3354.74</v>
      </c>
      <c r="Q92" s="94">
        <v>-18748.069999999996</v>
      </c>
      <c r="R92" s="94">
        <v>-9763.9099999999962</v>
      </c>
      <c r="S92" s="248">
        <v>-40434.389999999992</v>
      </c>
      <c r="T92" s="248">
        <v>-74612.09</v>
      </c>
      <c r="U92" s="105">
        <v>0.5676513237979306</v>
      </c>
      <c r="V92" s="315"/>
      <c r="W92"/>
    </row>
    <row r="93" spans="1:23" ht="15.95" customHeight="1" x14ac:dyDescent="0.25">
      <c r="A93" s="7"/>
      <c r="B93" s="106" t="s">
        <v>85</v>
      </c>
      <c r="C93" s="138" t="s">
        <v>86</v>
      </c>
      <c r="D93" s="248">
        <v>-193012</v>
      </c>
      <c r="E93" s="270">
        <v>-25359.57</v>
      </c>
      <c r="F93" s="270">
        <v>-16815.690000000002</v>
      </c>
      <c r="G93" s="270">
        <v>-22918.15</v>
      </c>
      <c r="H93" s="270">
        <v>-23669.03</v>
      </c>
      <c r="I93" s="248">
        <v>-88762.44</v>
      </c>
      <c r="J93" s="270">
        <v>-24296.729999999996</v>
      </c>
      <c r="K93" s="270">
        <v>-28719.819999999992</v>
      </c>
      <c r="L93" s="270">
        <v>-38249.75</v>
      </c>
      <c r="M93" s="270">
        <v>-29696.74000000002</v>
      </c>
      <c r="N93" s="248">
        <v>-120963.04000000001</v>
      </c>
      <c r="O93" s="94">
        <v>-29104.139999999985</v>
      </c>
      <c r="P93" s="94">
        <v>-31311.919999999984</v>
      </c>
      <c r="Q93" s="94">
        <v>-29138.760000000009</v>
      </c>
      <c r="R93" s="94">
        <v>-26738.350000000035</v>
      </c>
      <c r="S93" s="248">
        <v>-116293.17000000001</v>
      </c>
      <c r="T93" s="248">
        <v>-326018.65000000002</v>
      </c>
      <c r="U93" s="105">
        <v>1.6891107806768493</v>
      </c>
      <c r="V93" s="315"/>
      <c r="W93"/>
    </row>
    <row r="94" spans="1:23" x14ac:dyDescent="0.25">
      <c r="A94" s="7"/>
      <c r="B94" s="106" t="s">
        <v>87</v>
      </c>
      <c r="C94" s="172" t="s">
        <v>88</v>
      </c>
      <c r="D94" s="248">
        <v>-167988</v>
      </c>
      <c r="E94" s="270">
        <v>-14301.18</v>
      </c>
      <c r="F94" s="270">
        <v>-5884.6100000000006</v>
      </c>
      <c r="G94" s="270">
        <v>-25384.54</v>
      </c>
      <c r="H94" s="270">
        <v>-5152.3399999999965</v>
      </c>
      <c r="I94" s="248">
        <v>-50722.67</v>
      </c>
      <c r="J94" s="270">
        <v>-9142.18</v>
      </c>
      <c r="K94" s="270">
        <v>-6501.1599999999962</v>
      </c>
      <c r="L94" s="270">
        <v>-4023.2400000000052</v>
      </c>
      <c r="M94" s="270">
        <v>-7227.7799999999988</v>
      </c>
      <c r="N94" s="248">
        <v>-26894.36</v>
      </c>
      <c r="O94" s="94">
        <v>-7412.3699999999953</v>
      </c>
      <c r="P94" s="94">
        <v>-16650.540000000008</v>
      </c>
      <c r="Q94" s="94">
        <v>-9155.4599999999919</v>
      </c>
      <c r="R94" s="94">
        <v>-10842.36</v>
      </c>
      <c r="S94" s="248">
        <v>-44060.729999999996</v>
      </c>
      <c r="T94" s="248">
        <v>-121677.75999999999</v>
      </c>
      <c r="U94" s="105">
        <v>0.72432411838940869</v>
      </c>
      <c r="V94" s="315"/>
      <c r="W94"/>
    </row>
    <row r="95" spans="1:23" ht="15" customHeight="1" x14ac:dyDescent="0.25">
      <c r="A95" s="7"/>
      <c r="B95" s="106" t="s">
        <v>89</v>
      </c>
      <c r="C95" s="138" t="s">
        <v>90</v>
      </c>
      <c r="D95" s="248">
        <v>-63538</v>
      </c>
      <c r="E95" s="270">
        <v>-1888.63</v>
      </c>
      <c r="F95" s="270">
        <v>-9196.27</v>
      </c>
      <c r="G95" s="270">
        <v>-527.47000000000116</v>
      </c>
      <c r="H95" s="270">
        <v>-5312.6999999999989</v>
      </c>
      <c r="I95" s="248">
        <v>-16925.07</v>
      </c>
      <c r="J95" s="270">
        <v>-1780.5699999999997</v>
      </c>
      <c r="K95" s="270">
        <v>-1132.0400000000009</v>
      </c>
      <c r="L95" s="270">
        <v>-1038.369999999999</v>
      </c>
      <c r="M95" s="270">
        <v>-11227.240000000002</v>
      </c>
      <c r="N95" s="248">
        <v>-15178.220000000001</v>
      </c>
      <c r="O95" s="94">
        <v>-13046.379999999997</v>
      </c>
      <c r="P95" s="94">
        <v>-347.56000000000495</v>
      </c>
      <c r="Q95" s="94">
        <v>-3491.8299999999945</v>
      </c>
      <c r="R95" s="94">
        <v>-347.56000000000495</v>
      </c>
      <c r="S95" s="248">
        <v>-17233.330000000002</v>
      </c>
      <c r="T95" s="248">
        <v>-49336.62</v>
      </c>
      <c r="U95" s="105">
        <v>0.77648997450344681</v>
      </c>
      <c r="V95" s="315"/>
      <c r="W95"/>
    </row>
    <row r="96" spans="1:23" ht="15.95" customHeight="1" x14ac:dyDescent="0.25">
      <c r="A96" s="7"/>
      <c r="B96" s="106" t="s">
        <v>182</v>
      </c>
      <c r="C96" s="172" t="s">
        <v>316</v>
      </c>
      <c r="D96" s="91">
        <v>0</v>
      </c>
      <c r="E96" s="270">
        <v>-1751.7</v>
      </c>
      <c r="F96" s="270">
        <v>-2093.2000000000003</v>
      </c>
      <c r="G96" s="270">
        <v>-4202.67</v>
      </c>
      <c r="H96" s="270">
        <v>-2795.7</v>
      </c>
      <c r="I96" s="248">
        <v>-10843.27</v>
      </c>
      <c r="J96" s="270">
        <v>10843.27</v>
      </c>
      <c r="K96" s="173">
        <v>0</v>
      </c>
      <c r="L96" s="173">
        <v>0</v>
      </c>
      <c r="M96" s="173">
        <v>0</v>
      </c>
      <c r="N96" s="248">
        <v>10843.27</v>
      </c>
      <c r="O96" s="177">
        <v>0</v>
      </c>
      <c r="P96" s="177">
        <v>0</v>
      </c>
      <c r="Q96" s="177">
        <v>0</v>
      </c>
      <c r="R96" s="177">
        <v>0</v>
      </c>
      <c r="S96" s="91">
        <v>0</v>
      </c>
      <c r="T96" s="91">
        <v>0</v>
      </c>
      <c r="U96" s="105">
        <v>0</v>
      </c>
      <c r="V96" s="315"/>
      <c r="W96"/>
    </row>
    <row r="97" spans="1:23" s="19" customFormat="1" ht="15.95" customHeight="1" x14ac:dyDescent="0.25">
      <c r="A97" s="191"/>
      <c r="B97" s="178" t="s">
        <v>91</v>
      </c>
      <c r="C97" s="194" t="s">
        <v>92</v>
      </c>
      <c r="D97" s="248">
        <v>-1394883</v>
      </c>
      <c r="E97" s="248">
        <v>-55221.599999999999</v>
      </c>
      <c r="F97" s="248">
        <v>-63808.58</v>
      </c>
      <c r="G97" s="248">
        <v>-37123.780000000013</v>
      </c>
      <c r="H97" s="248">
        <v>-29814.65</v>
      </c>
      <c r="I97" s="248">
        <v>-185968.61000000002</v>
      </c>
      <c r="J97" s="248">
        <v>-89365.46</v>
      </c>
      <c r="K97" s="248">
        <v>-172423.24</v>
      </c>
      <c r="L97" s="248">
        <v>-163871.90999999997</v>
      </c>
      <c r="M97" s="99">
        <v>-67660.53</v>
      </c>
      <c r="N97" s="248">
        <v>-493321.14</v>
      </c>
      <c r="O97" s="293">
        <v>-184073.86000000002</v>
      </c>
      <c r="P97" s="293">
        <v>-116985.18999999996</v>
      </c>
      <c r="Q97" s="99">
        <v>-71690.270000000033</v>
      </c>
      <c r="R97" s="99">
        <v>-103451.04999999996</v>
      </c>
      <c r="S97" s="248">
        <v>-476200.37</v>
      </c>
      <c r="T97" s="248">
        <v>-1155490.1200000001</v>
      </c>
      <c r="U97" s="105">
        <v>0.82837780659739924</v>
      </c>
      <c r="V97" s="316"/>
    </row>
    <row r="98" spans="1:23" x14ac:dyDescent="0.25">
      <c r="A98" s="7"/>
      <c r="B98" s="106" t="s">
        <v>93</v>
      </c>
      <c r="C98" s="138" t="s">
        <v>94</v>
      </c>
      <c r="D98" s="248">
        <v>-894883</v>
      </c>
      <c r="E98" s="270">
        <v>-55221.599999999999</v>
      </c>
      <c r="F98" s="270">
        <v>-63808.58</v>
      </c>
      <c r="G98" s="270">
        <v>-34508.780000000013</v>
      </c>
      <c r="H98" s="270">
        <v>-29194.65</v>
      </c>
      <c r="I98" s="248">
        <v>-182733.61000000002</v>
      </c>
      <c r="J98" s="271">
        <v>-2117.2799999999997</v>
      </c>
      <c r="K98" s="270">
        <v>-9685.9199999999837</v>
      </c>
      <c r="L98" s="270">
        <v>-71857.62</v>
      </c>
      <c r="M98" s="270">
        <v>-52773.950000000004</v>
      </c>
      <c r="N98" s="248">
        <v>-136434.76999999999</v>
      </c>
      <c r="O98" s="94">
        <v>-65820.250000000029</v>
      </c>
      <c r="P98" s="270">
        <v>-94449.879999999961</v>
      </c>
      <c r="Q98" s="270">
        <v>-63333.530000000028</v>
      </c>
      <c r="R98" s="272">
        <v>-94815.749999999971</v>
      </c>
      <c r="S98" s="248">
        <v>-318419.41000000003</v>
      </c>
      <c r="T98" s="248">
        <v>-637587.79</v>
      </c>
      <c r="U98" s="105">
        <v>0.71248173224879685</v>
      </c>
      <c r="V98" s="315"/>
      <c r="W98"/>
    </row>
    <row r="99" spans="1:23" ht="15.75" customHeight="1" x14ac:dyDescent="0.25">
      <c r="A99" s="7"/>
      <c r="B99" s="179" t="s">
        <v>95</v>
      </c>
      <c r="C99" s="138" t="s">
        <v>96</v>
      </c>
      <c r="D99" s="248">
        <v>-40000</v>
      </c>
      <c r="E99" s="173">
        <v>0</v>
      </c>
      <c r="F99" s="173">
        <v>0</v>
      </c>
      <c r="G99" s="173">
        <v>0</v>
      </c>
      <c r="H99" s="173">
        <v>0</v>
      </c>
      <c r="I99" s="91">
        <v>0</v>
      </c>
      <c r="J99" s="270">
        <v>-7800</v>
      </c>
      <c r="K99" s="173">
        <v>0</v>
      </c>
      <c r="L99" s="173">
        <v>0</v>
      </c>
      <c r="M99" s="272">
        <v>-2557.2800000000007</v>
      </c>
      <c r="N99" s="248">
        <v>-10357.280000000001</v>
      </c>
      <c r="O99" s="94">
        <v>-13199.999999999998</v>
      </c>
      <c r="P99" s="173">
        <v>0</v>
      </c>
      <c r="Q99" s="173">
        <v>0</v>
      </c>
      <c r="R99" s="173">
        <v>0</v>
      </c>
      <c r="S99" s="248">
        <v>-13199.999999999998</v>
      </c>
      <c r="T99" s="248">
        <v>-23557.279999999999</v>
      </c>
      <c r="U99" s="105">
        <v>0.58893200000000001</v>
      </c>
      <c r="V99" s="315"/>
      <c r="W99"/>
    </row>
    <row r="100" spans="1:23" ht="15.95" customHeight="1" x14ac:dyDescent="0.25">
      <c r="A100" s="7"/>
      <c r="B100" s="179" t="s">
        <v>97</v>
      </c>
      <c r="C100" s="138" t="s">
        <v>98</v>
      </c>
      <c r="D100" s="248">
        <v>-15000</v>
      </c>
      <c r="E100" s="173">
        <v>0</v>
      </c>
      <c r="F100" s="173">
        <v>0</v>
      </c>
      <c r="G100" s="270">
        <v>-2615</v>
      </c>
      <c r="H100" s="270">
        <v>-620</v>
      </c>
      <c r="I100" s="248">
        <v>-3235</v>
      </c>
      <c r="J100" s="173">
        <v>0</v>
      </c>
      <c r="K100" s="173">
        <v>0</v>
      </c>
      <c r="L100" s="270">
        <v>-1229</v>
      </c>
      <c r="M100" s="270">
        <v>-1044</v>
      </c>
      <c r="N100" s="248">
        <v>-2273</v>
      </c>
      <c r="O100" s="173">
        <v>0</v>
      </c>
      <c r="P100" s="173">
        <v>0</v>
      </c>
      <c r="Q100" s="173">
        <v>0</v>
      </c>
      <c r="R100" s="173">
        <v>0</v>
      </c>
      <c r="S100" s="91">
        <v>0</v>
      </c>
      <c r="T100" s="248">
        <v>-5508</v>
      </c>
      <c r="U100" s="105">
        <v>0.36720000000000003</v>
      </c>
      <c r="V100" s="315"/>
      <c r="W100"/>
    </row>
    <row r="101" spans="1:23" ht="15.95" customHeight="1" x14ac:dyDescent="0.25">
      <c r="A101" s="7"/>
      <c r="B101" s="179" t="s">
        <v>99</v>
      </c>
      <c r="C101" s="172" t="s">
        <v>100</v>
      </c>
      <c r="D101" s="248">
        <v>-112000</v>
      </c>
      <c r="E101" s="173">
        <v>0</v>
      </c>
      <c r="F101" s="173">
        <v>0</v>
      </c>
      <c r="G101" s="173">
        <v>0</v>
      </c>
      <c r="H101" s="173">
        <v>0</v>
      </c>
      <c r="I101" s="91">
        <v>0</v>
      </c>
      <c r="J101" s="173">
        <v>0</v>
      </c>
      <c r="K101" s="270">
        <v>-8357.59</v>
      </c>
      <c r="L101" s="270">
        <v>-8635.2900000000009</v>
      </c>
      <c r="M101" s="270">
        <v>-8635.2999999999993</v>
      </c>
      <c r="N101" s="248">
        <v>-25628.18</v>
      </c>
      <c r="O101" s="270">
        <v>-8356.75</v>
      </c>
      <c r="P101" s="270">
        <v>-8635.3099999999977</v>
      </c>
      <c r="Q101" s="270">
        <v>-8356.7400000000052</v>
      </c>
      <c r="R101" s="272">
        <v>-8635.2999999999956</v>
      </c>
      <c r="S101" s="248">
        <v>-33984.1</v>
      </c>
      <c r="T101" s="248">
        <v>-59612.28</v>
      </c>
      <c r="U101" s="105">
        <v>0.53225250000000002</v>
      </c>
      <c r="V101" s="315"/>
      <c r="W101"/>
    </row>
    <row r="102" spans="1:23" ht="15.95" customHeight="1" x14ac:dyDescent="0.25">
      <c r="A102" s="7"/>
      <c r="B102" s="179" t="s">
        <v>317</v>
      </c>
      <c r="C102" s="138" t="s">
        <v>318</v>
      </c>
      <c r="D102" s="248">
        <v>-15000</v>
      </c>
      <c r="E102" s="173">
        <v>0</v>
      </c>
      <c r="F102" s="173">
        <v>0</v>
      </c>
      <c r="G102" s="173">
        <v>0</v>
      </c>
      <c r="H102" s="173">
        <v>0</v>
      </c>
      <c r="I102" s="91">
        <v>0</v>
      </c>
      <c r="J102" s="173">
        <v>0</v>
      </c>
      <c r="K102" s="173">
        <v>0</v>
      </c>
      <c r="L102" s="98">
        <v>-2650</v>
      </c>
      <c r="M102" s="173">
        <v>-2650</v>
      </c>
      <c r="N102" s="91">
        <v>-5300</v>
      </c>
      <c r="O102" s="173">
        <v>0</v>
      </c>
      <c r="P102" s="173">
        <v>0</v>
      </c>
      <c r="Q102" s="173">
        <v>0</v>
      </c>
      <c r="R102" s="173">
        <v>0</v>
      </c>
      <c r="S102" s="91"/>
      <c r="T102" s="91">
        <v>-5300</v>
      </c>
      <c r="U102" s="105">
        <v>0.35333333333333333</v>
      </c>
      <c r="V102" s="315"/>
      <c r="W102"/>
    </row>
    <row r="103" spans="1:23" ht="15.75" customHeight="1" x14ac:dyDescent="0.25">
      <c r="A103" s="7"/>
      <c r="B103" s="179" t="s">
        <v>101</v>
      </c>
      <c r="C103" s="138" t="s">
        <v>102</v>
      </c>
      <c r="D103" s="248">
        <v>-318000</v>
      </c>
      <c r="E103" s="173">
        <v>0</v>
      </c>
      <c r="F103" s="173">
        <v>0</v>
      </c>
      <c r="G103" s="173">
        <v>0</v>
      </c>
      <c r="H103" s="173">
        <v>0</v>
      </c>
      <c r="I103" s="91">
        <v>0</v>
      </c>
      <c r="J103" s="173">
        <v>0</v>
      </c>
      <c r="K103" s="270">
        <v>-11175</v>
      </c>
      <c r="L103" s="270">
        <v>-26000</v>
      </c>
      <c r="M103" s="173">
        <v>0</v>
      </c>
      <c r="N103" s="248">
        <v>-37175</v>
      </c>
      <c r="O103" s="270">
        <v>-96696.859999999986</v>
      </c>
      <c r="P103" s="270">
        <v>-13900</v>
      </c>
      <c r="Q103" s="173">
        <v>0</v>
      </c>
      <c r="R103" s="173">
        <v>0</v>
      </c>
      <c r="S103" s="248">
        <v>-110596.85999999999</v>
      </c>
      <c r="T103" s="248">
        <v>-147771.85999999999</v>
      </c>
      <c r="U103" s="105">
        <v>0.46469138364779872</v>
      </c>
      <c r="V103" s="315"/>
      <c r="W103"/>
    </row>
    <row r="104" spans="1:23" ht="15.75" customHeight="1" x14ac:dyDescent="0.25">
      <c r="A104" s="7"/>
      <c r="B104" s="184" t="s">
        <v>103</v>
      </c>
      <c r="C104" s="172" t="s">
        <v>319</v>
      </c>
      <c r="D104" s="91">
        <v>0</v>
      </c>
      <c r="E104" s="173">
        <v>0</v>
      </c>
      <c r="F104" s="173">
        <v>0</v>
      </c>
      <c r="G104" s="173">
        <v>0</v>
      </c>
      <c r="H104" s="173">
        <v>0</v>
      </c>
      <c r="I104" s="91"/>
      <c r="J104" s="270">
        <v>-79448.180000000008</v>
      </c>
      <c r="K104" s="270">
        <v>-143204.73000000001</v>
      </c>
      <c r="L104" s="270">
        <v>-53499.999999999971</v>
      </c>
      <c r="M104" s="173">
        <v>0</v>
      </c>
      <c r="N104" s="248">
        <v>-276152.91000000003</v>
      </c>
      <c r="O104" s="173">
        <v>0</v>
      </c>
      <c r="P104" s="173">
        <v>0</v>
      </c>
      <c r="Q104" s="173">
        <v>0</v>
      </c>
      <c r="R104" s="173">
        <v>0</v>
      </c>
      <c r="S104" s="91">
        <v>0</v>
      </c>
      <c r="T104" s="248">
        <v>-276152.91000000003</v>
      </c>
      <c r="U104" s="105">
        <v>0</v>
      </c>
      <c r="V104" s="315"/>
      <c r="W104"/>
    </row>
    <row r="105" spans="1:23" s="19" customFormat="1" ht="15.95" customHeight="1" x14ac:dyDescent="0.25">
      <c r="A105" s="191"/>
      <c r="B105" s="178" t="s">
        <v>320</v>
      </c>
      <c r="C105" s="193" t="s">
        <v>321</v>
      </c>
      <c r="D105" s="248">
        <v>-3000081</v>
      </c>
      <c r="E105" s="248">
        <v>-69815.88</v>
      </c>
      <c r="F105" s="248">
        <v>-155316.46</v>
      </c>
      <c r="G105" s="248">
        <v>-90275.61</v>
      </c>
      <c r="H105" s="248">
        <v>-75308.729999999981</v>
      </c>
      <c r="I105" s="248">
        <v>-390716.68</v>
      </c>
      <c r="J105" s="248">
        <v>-184183.33</v>
      </c>
      <c r="K105" s="248">
        <v>-235851.3</v>
      </c>
      <c r="L105" s="248">
        <v>-120331.02999999998</v>
      </c>
      <c r="M105" s="99">
        <v>-120856.77</v>
      </c>
      <c r="N105" s="248">
        <v>-661222.43000000005</v>
      </c>
      <c r="O105" s="99">
        <v>-87084.200000000012</v>
      </c>
      <c r="P105" s="99">
        <v>-117319.75</v>
      </c>
      <c r="Q105" s="99">
        <v>-159258.41</v>
      </c>
      <c r="R105" s="99">
        <v>-229977.9</v>
      </c>
      <c r="S105" s="248">
        <v>-593640.26</v>
      </c>
      <c r="T105" s="248">
        <v>-1645579.37</v>
      </c>
      <c r="U105" s="105">
        <v>0.54851164685220166</v>
      </c>
      <c r="V105" s="316"/>
    </row>
    <row r="106" spans="1:23" s="19" customFormat="1" ht="15.95" customHeight="1" x14ac:dyDescent="0.25">
      <c r="A106" s="191"/>
      <c r="B106" s="178" t="s">
        <v>104</v>
      </c>
      <c r="C106" s="193" t="s">
        <v>105</v>
      </c>
      <c r="D106" s="248">
        <v>-566228</v>
      </c>
      <c r="E106" s="248">
        <v>-8143.68</v>
      </c>
      <c r="F106" s="248">
        <v>-23439.449999999997</v>
      </c>
      <c r="G106" s="248">
        <v>-43389.83</v>
      </c>
      <c r="H106" s="248">
        <v>-8066.34</v>
      </c>
      <c r="I106" s="248">
        <v>-83039.299999999988</v>
      </c>
      <c r="J106" s="248">
        <v>-25598.89</v>
      </c>
      <c r="K106" s="248">
        <v>-75283.69</v>
      </c>
      <c r="L106" s="248">
        <v>-5267.829999999999</v>
      </c>
      <c r="M106" s="99">
        <v>-39755.26</v>
      </c>
      <c r="N106" s="248">
        <v>-145905.67000000001</v>
      </c>
      <c r="O106" s="99">
        <v>-17455.070000000007</v>
      </c>
      <c r="P106" s="99">
        <v>-6480.3600000000006</v>
      </c>
      <c r="Q106" s="293">
        <v>-26764.45</v>
      </c>
      <c r="R106" s="293">
        <v>-28021.79</v>
      </c>
      <c r="S106" s="248">
        <v>-78721.670000000013</v>
      </c>
      <c r="T106" s="248">
        <v>-307666.64</v>
      </c>
      <c r="U106" s="105">
        <v>0.54336175533530662</v>
      </c>
      <c r="V106" s="316"/>
    </row>
    <row r="107" spans="1:23" ht="15.95" customHeight="1" x14ac:dyDescent="0.25">
      <c r="A107" s="7"/>
      <c r="B107" s="179" t="s">
        <v>106</v>
      </c>
      <c r="C107" s="180" t="s">
        <v>107</v>
      </c>
      <c r="D107" s="91">
        <v>0</v>
      </c>
      <c r="E107" s="173">
        <v>0</v>
      </c>
      <c r="F107" s="173">
        <v>0</v>
      </c>
      <c r="G107" s="173">
        <v>0</v>
      </c>
      <c r="H107" s="173">
        <v>0</v>
      </c>
      <c r="I107" s="91">
        <v>0</v>
      </c>
      <c r="J107" s="173">
        <v>0</v>
      </c>
      <c r="K107" s="173">
        <v>0</v>
      </c>
      <c r="L107" s="173">
        <v>0</v>
      </c>
      <c r="M107" s="173">
        <v>0</v>
      </c>
      <c r="N107" s="91">
        <v>0</v>
      </c>
      <c r="O107" s="173">
        <v>0</v>
      </c>
      <c r="P107" s="174">
        <v>0</v>
      </c>
      <c r="Q107" s="174">
        <v>0</v>
      </c>
      <c r="R107" s="175">
        <v>0</v>
      </c>
      <c r="S107" s="91">
        <v>0</v>
      </c>
      <c r="T107" s="91">
        <v>0</v>
      </c>
      <c r="U107" s="105" t="s">
        <v>270</v>
      </c>
      <c r="V107" s="315"/>
      <c r="W107"/>
    </row>
    <row r="108" spans="1:23" ht="15.95" customHeight="1" x14ac:dyDescent="0.25">
      <c r="A108" s="7"/>
      <c r="B108" s="179" t="s">
        <v>322</v>
      </c>
      <c r="C108" s="180" t="s">
        <v>323</v>
      </c>
      <c r="D108" s="248">
        <v>-7800</v>
      </c>
      <c r="E108" s="173">
        <v>0</v>
      </c>
      <c r="F108" s="173">
        <v>0</v>
      </c>
      <c r="G108" s="173">
        <v>0</v>
      </c>
      <c r="H108" s="173">
        <v>0</v>
      </c>
      <c r="I108" s="91">
        <v>0</v>
      </c>
      <c r="J108" s="173">
        <v>0</v>
      </c>
      <c r="K108" s="173">
        <v>0</v>
      </c>
      <c r="L108" s="173">
        <v>0</v>
      </c>
      <c r="M108" s="173">
        <v>0</v>
      </c>
      <c r="N108" s="91">
        <v>0</v>
      </c>
      <c r="O108" s="173">
        <v>0</v>
      </c>
      <c r="P108" s="174">
        <v>0</v>
      </c>
      <c r="Q108" s="174">
        <v>0</v>
      </c>
      <c r="R108" s="175">
        <v>0</v>
      </c>
      <c r="S108" s="91">
        <v>0</v>
      </c>
      <c r="T108" s="91">
        <v>0</v>
      </c>
      <c r="U108" s="105">
        <v>0</v>
      </c>
      <c r="V108" s="315"/>
      <c r="W108"/>
    </row>
    <row r="109" spans="1:23" ht="15.95" customHeight="1" x14ac:dyDescent="0.25">
      <c r="A109" s="7"/>
      <c r="B109" s="179" t="s">
        <v>116</v>
      </c>
      <c r="C109" s="180" t="s">
        <v>117</v>
      </c>
      <c r="D109" s="248">
        <v>-8800</v>
      </c>
      <c r="E109" s="173">
        <v>0</v>
      </c>
      <c r="F109" s="173">
        <v>0</v>
      </c>
      <c r="G109" s="173">
        <v>0</v>
      </c>
      <c r="H109" s="173">
        <v>0</v>
      </c>
      <c r="I109" s="91">
        <v>0</v>
      </c>
      <c r="J109" s="173">
        <v>0</v>
      </c>
      <c r="K109" s="173">
        <v>0</v>
      </c>
      <c r="L109" s="173">
        <v>0</v>
      </c>
      <c r="M109" s="173">
        <v>0</v>
      </c>
      <c r="N109" s="91">
        <v>0</v>
      </c>
      <c r="O109" s="173">
        <v>0</v>
      </c>
      <c r="P109" s="270">
        <v>-1126.3499999999999</v>
      </c>
      <c r="Q109" s="174">
        <v>0</v>
      </c>
      <c r="R109" s="175">
        <v>0</v>
      </c>
      <c r="S109" s="91">
        <v>-1126.3499999999999</v>
      </c>
      <c r="T109" s="91">
        <v>-1126.3499999999999</v>
      </c>
      <c r="U109" s="105">
        <v>0.12799431818181817</v>
      </c>
      <c r="V109" s="315"/>
      <c r="W109"/>
    </row>
    <row r="110" spans="1:23" ht="15.95" customHeight="1" x14ac:dyDescent="0.25">
      <c r="A110" s="7"/>
      <c r="B110" s="179" t="s">
        <v>112</v>
      </c>
      <c r="C110" s="180" t="s">
        <v>113</v>
      </c>
      <c r="D110" s="248">
        <v>-6800</v>
      </c>
      <c r="E110" s="173">
        <v>0</v>
      </c>
      <c r="F110" s="173">
        <v>0</v>
      </c>
      <c r="G110" s="270">
        <v>-1150</v>
      </c>
      <c r="H110" s="173">
        <v>0</v>
      </c>
      <c r="I110" s="248">
        <v>-1150</v>
      </c>
      <c r="J110" s="173">
        <v>0</v>
      </c>
      <c r="K110" s="173">
        <v>0</v>
      </c>
      <c r="L110" s="270">
        <v>-2990</v>
      </c>
      <c r="M110" s="173">
        <v>0</v>
      </c>
      <c r="N110" s="248">
        <v>-2990</v>
      </c>
      <c r="O110" s="173">
        <v>0</v>
      </c>
      <c r="P110" s="174">
        <v>0</v>
      </c>
      <c r="Q110" s="174">
        <v>0</v>
      </c>
      <c r="R110" s="175">
        <v>0</v>
      </c>
      <c r="S110" s="91">
        <v>0</v>
      </c>
      <c r="T110" s="248">
        <v>-4140</v>
      </c>
      <c r="U110" s="105">
        <v>0.60882352941176465</v>
      </c>
      <c r="V110" s="315"/>
      <c r="W110"/>
    </row>
    <row r="111" spans="1:23" ht="15.95" customHeight="1" x14ac:dyDescent="0.25">
      <c r="A111" s="7"/>
      <c r="B111" s="179" t="s">
        <v>324</v>
      </c>
      <c r="C111" s="180" t="s">
        <v>325</v>
      </c>
      <c r="D111" s="91">
        <v>0</v>
      </c>
      <c r="E111" s="173">
        <v>0</v>
      </c>
      <c r="F111" s="173">
        <v>0</v>
      </c>
      <c r="G111" s="173">
        <v>0</v>
      </c>
      <c r="H111" s="173">
        <v>0</v>
      </c>
      <c r="I111" s="91">
        <v>0</v>
      </c>
      <c r="J111" s="173">
        <v>0</v>
      </c>
      <c r="K111" s="173">
        <v>0</v>
      </c>
      <c r="L111" s="173">
        <v>0</v>
      </c>
      <c r="M111" s="173">
        <v>0</v>
      </c>
      <c r="N111" s="91">
        <v>0</v>
      </c>
      <c r="O111" s="173">
        <v>0</v>
      </c>
      <c r="P111" s="174">
        <v>0</v>
      </c>
      <c r="Q111" s="174">
        <v>0</v>
      </c>
      <c r="R111" s="175">
        <v>0</v>
      </c>
      <c r="S111" s="91">
        <v>0</v>
      </c>
      <c r="T111" s="91">
        <v>0</v>
      </c>
      <c r="U111" s="105" t="s">
        <v>270</v>
      </c>
      <c r="V111" s="315"/>
      <c r="W111"/>
    </row>
    <row r="112" spans="1:23" ht="15.95" customHeight="1" x14ac:dyDescent="0.25">
      <c r="A112" s="7"/>
      <c r="B112" s="179" t="s">
        <v>118</v>
      </c>
      <c r="C112" s="180" t="s">
        <v>119</v>
      </c>
      <c r="D112" s="248">
        <v>-5000</v>
      </c>
      <c r="E112" s="173">
        <v>0</v>
      </c>
      <c r="F112" s="173">
        <v>0</v>
      </c>
      <c r="G112" s="173">
        <v>0</v>
      </c>
      <c r="H112" s="173">
        <v>0</v>
      </c>
      <c r="I112" s="91">
        <v>0</v>
      </c>
      <c r="J112" s="173">
        <v>0</v>
      </c>
      <c r="K112" s="173">
        <v>0</v>
      </c>
      <c r="L112" s="173">
        <v>0</v>
      </c>
      <c r="M112" s="173">
        <v>0</v>
      </c>
      <c r="N112" s="91">
        <v>0</v>
      </c>
      <c r="O112" s="173">
        <v>0</v>
      </c>
      <c r="P112" s="174">
        <v>0</v>
      </c>
      <c r="Q112" s="102">
        <v>-2055</v>
      </c>
      <c r="R112" s="175">
        <v>0</v>
      </c>
      <c r="S112" s="91">
        <v>-2055</v>
      </c>
      <c r="T112" s="91">
        <v>-2055</v>
      </c>
      <c r="U112" s="105">
        <v>0.41099999999999998</v>
      </c>
      <c r="V112" s="315"/>
      <c r="W112"/>
    </row>
    <row r="113" spans="1:23" ht="15.95" customHeight="1" x14ac:dyDescent="0.25">
      <c r="A113" s="7"/>
      <c r="B113" s="179" t="s">
        <v>110</v>
      </c>
      <c r="C113" s="180" t="s">
        <v>111</v>
      </c>
      <c r="D113" s="91">
        <v>0</v>
      </c>
      <c r="E113" s="270">
        <v>-63.85</v>
      </c>
      <c r="F113" s="98">
        <v>0</v>
      </c>
      <c r="G113" s="98">
        <v>0</v>
      </c>
      <c r="H113" s="98">
        <v>0</v>
      </c>
      <c r="I113" s="302">
        <v>-63.85</v>
      </c>
      <c r="J113" s="270">
        <v>63.85</v>
      </c>
      <c r="K113" s="173">
        <v>0</v>
      </c>
      <c r="L113" s="173">
        <v>0</v>
      </c>
      <c r="M113" s="173">
        <v>0</v>
      </c>
      <c r="N113" s="91">
        <v>63.85</v>
      </c>
      <c r="O113" s="173">
        <v>0</v>
      </c>
      <c r="P113" s="174">
        <v>0</v>
      </c>
      <c r="Q113" s="102">
        <v>0</v>
      </c>
      <c r="R113" s="175">
        <v>0</v>
      </c>
      <c r="S113" s="91">
        <v>0</v>
      </c>
      <c r="T113" s="248">
        <v>0</v>
      </c>
      <c r="U113" s="105">
        <v>0</v>
      </c>
      <c r="V113" s="315"/>
      <c r="W113"/>
    </row>
    <row r="114" spans="1:23" ht="17.25" customHeight="1" x14ac:dyDescent="0.25">
      <c r="A114" s="7"/>
      <c r="B114" s="179" t="s">
        <v>114</v>
      </c>
      <c r="C114" s="180" t="s">
        <v>115</v>
      </c>
      <c r="D114" s="248">
        <v>-36160</v>
      </c>
      <c r="E114" s="270">
        <v>-6048</v>
      </c>
      <c r="F114" s="270">
        <v>-6048</v>
      </c>
      <c r="G114" s="270">
        <v>-8208</v>
      </c>
      <c r="H114" s="270">
        <v>-6048</v>
      </c>
      <c r="I114" s="248">
        <v>-26352</v>
      </c>
      <c r="J114" s="270">
        <v>-6048</v>
      </c>
      <c r="K114" s="173">
        <v>0</v>
      </c>
      <c r="L114" s="173">
        <v>0</v>
      </c>
      <c r="M114" s="173">
        <v>0</v>
      </c>
      <c r="N114" s="248">
        <v>-6048</v>
      </c>
      <c r="O114" s="173">
        <v>0</v>
      </c>
      <c r="P114" s="174">
        <v>0</v>
      </c>
      <c r="Q114" s="102">
        <v>0</v>
      </c>
      <c r="R114" s="175">
        <v>0</v>
      </c>
      <c r="S114" s="91">
        <v>0</v>
      </c>
      <c r="T114" s="248">
        <v>-32400</v>
      </c>
      <c r="U114" s="105">
        <v>0.89601769911504425</v>
      </c>
      <c r="V114" s="315"/>
      <c r="W114"/>
    </row>
    <row r="115" spans="1:23" ht="15.95" customHeight="1" x14ac:dyDescent="0.25">
      <c r="A115" s="7"/>
      <c r="B115" s="179" t="s">
        <v>122</v>
      </c>
      <c r="C115" s="180" t="s">
        <v>123</v>
      </c>
      <c r="D115" s="248">
        <v>-25000</v>
      </c>
      <c r="E115" s="173">
        <v>0</v>
      </c>
      <c r="F115" s="173">
        <v>0</v>
      </c>
      <c r="G115" s="173">
        <v>0</v>
      </c>
      <c r="H115" s="173">
        <v>0</v>
      </c>
      <c r="I115" s="91">
        <v>0</v>
      </c>
      <c r="J115" s="270">
        <v>-719.09</v>
      </c>
      <c r="K115" s="270">
        <v>-1265.3200000000002</v>
      </c>
      <c r="L115" s="173">
        <v>0</v>
      </c>
      <c r="M115" s="173">
        <v>0</v>
      </c>
      <c r="N115" s="248">
        <v>-1984.4100000000003</v>
      </c>
      <c r="O115" s="173">
        <v>0</v>
      </c>
      <c r="P115" s="270">
        <v>-1324.9999999999998</v>
      </c>
      <c r="Q115" s="270">
        <v>-268.95000000000027</v>
      </c>
      <c r="R115" s="175">
        <v>0</v>
      </c>
      <c r="S115" s="91">
        <v>-1593.95</v>
      </c>
      <c r="T115" s="91">
        <v>-3578.3600000000006</v>
      </c>
      <c r="U115" s="105">
        <v>0.14313440000000002</v>
      </c>
      <c r="V115" s="315"/>
      <c r="W115"/>
    </row>
    <row r="116" spans="1:23" ht="15.95" customHeight="1" x14ac:dyDescent="0.25">
      <c r="A116" s="7"/>
      <c r="B116" s="179" t="s">
        <v>124</v>
      </c>
      <c r="C116" s="180" t="s">
        <v>125</v>
      </c>
      <c r="D116" s="248">
        <v>-160000</v>
      </c>
      <c r="E116" s="173">
        <v>0</v>
      </c>
      <c r="F116" s="270">
        <v>-5400</v>
      </c>
      <c r="G116" s="173">
        <v>0</v>
      </c>
      <c r="H116" s="173">
        <v>0</v>
      </c>
      <c r="I116" s="248">
        <v>-5400</v>
      </c>
      <c r="J116" s="173">
        <v>0</v>
      </c>
      <c r="K116" s="173">
        <v>0</v>
      </c>
      <c r="L116" s="173">
        <v>0</v>
      </c>
      <c r="M116" s="173">
        <v>0</v>
      </c>
      <c r="N116" s="91">
        <v>0</v>
      </c>
      <c r="O116" s="270">
        <v>-13640</v>
      </c>
      <c r="P116" s="270">
        <v>-640</v>
      </c>
      <c r="Q116" s="270">
        <v>-640</v>
      </c>
      <c r="R116" s="272">
        <v>-13640</v>
      </c>
      <c r="S116" s="248">
        <v>-28560</v>
      </c>
      <c r="T116" s="248">
        <v>-33960</v>
      </c>
      <c r="U116" s="105">
        <v>0.21224999999999999</v>
      </c>
      <c r="V116" s="315"/>
      <c r="W116"/>
    </row>
    <row r="117" spans="1:23" ht="15.95" customHeight="1" x14ac:dyDescent="0.25">
      <c r="A117" s="7"/>
      <c r="B117" s="179" t="s">
        <v>120</v>
      </c>
      <c r="C117" s="180" t="s">
        <v>121</v>
      </c>
      <c r="D117" s="248">
        <v>-197000</v>
      </c>
      <c r="E117" s="270">
        <v>-1614.53</v>
      </c>
      <c r="F117" s="270">
        <v>-11614.53</v>
      </c>
      <c r="G117" s="270">
        <v>-33614.53</v>
      </c>
      <c r="H117" s="270">
        <v>-1614.5</v>
      </c>
      <c r="I117" s="248">
        <v>-48458.09</v>
      </c>
      <c r="J117" s="271">
        <v>-10614.5</v>
      </c>
      <c r="K117" s="270">
        <v>-73614.53</v>
      </c>
      <c r="L117" s="270">
        <v>-1614.5299999999988</v>
      </c>
      <c r="M117" s="270">
        <v>-38617.96</v>
      </c>
      <c r="N117" s="248">
        <v>-124461.51999999999</v>
      </c>
      <c r="O117" s="270">
        <v>-1614.5299999999988</v>
      </c>
      <c r="P117" s="270">
        <v>-2932.5300000000007</v>
      </c>
      <c r="Q117" s="270">
        <v>-13614.500000000002</v>
      </c>
      <c r="R117" s="272">
        <v>-4014.5299999999988</v>
      </c>
      <c r="S117" s="248">
        <v>-22176.09</v>
      </c>
      <c r="T117" s="248">
        <v>-195095.69999999998</v>
      </c>
      <c r="U117" s="105">
        <v>0.99033350253807095</v>
      </c>
      <c r="V117" s="315"/>
      <c r="W117"/>
    </row>
    <row r="118" spans="1:23" x14ac:dyDescent="0.25">
      <c r="A118" s="7"/>
      <c r="B118" s="106" t="s">
        <v>108</v>
      </c>
      <c r="C118" s="182" t="s">
        <v>109</v>
      </c>
      <c r="D118" s="248">
        <v>-119668</v>
      </c>
      <c r="E118" s="270">
        <v>-417.3</v>
      </c>
      <c r="F118" s="270">
        <v>-376.92</v>
      </c>
      <c r="G118" s="270">
        <v>-417.29999999999995</v>
      </c>
      <c r="H118" s="270">
        <v>-403.83999999999992</v>
      </c>
      <c r="I118" s="248">
        <v>-1615.36</v>
      </c>
      <c r="J118" s="271">
        <v>-8281.15</v>
      </c>
      <c r="K118" s="270">
        <v>-403.83999999999992</v>
      </c>
      <c r="L118" s="270">
        <v>-663.30000000000018</v>
      </c>
      <c r="M118" s="270">
        <v>-1137.2999999999997</v>
      </c>
      <c r="N118" s="248">
        <v>-10485.59</v>
      </c>
      <c r="O118" s="270">
        <v>-2200.54</v>
      </c>
      <c r="P118" s="270">
        <v>-456.48</v>
      </c>
      <c r="Q118" s="270">
        <v>-10186</v>
      </c>
      <c r="R118" s="272">
        <v>-10367.26</v>
      </c>
      <c r="S118" s="248">
        <v>-23210.28</v>
      </c>
      <c r="T118" s="248">
        <v>-35311.229999999996</v>
      </c>
      <c r="U118" s="105">
        <v>0.29507662867266099</v>
      </c>
      <c r="V118" s="315"/>
      <c r="W118"/>
    </row>
    <row r="119" spans="1:23" s="19" customFormat="1" ht="15.95" customHeight="1" x14ac:dyDescent="0.25">
      <c r="A119" s="191"/>
      <c r="B119" s="178" t="s">
        <v>126</v>
      </c>
      <c r="C119" s="193" t="s">
        <v>127</v>
      </c>
      <c r="D119" s="248">
        <v>-1181241</v>
      </c>
      <c r="E119" s="248">
        <v>-31220.89</v>
      </c>
      <c r="F119" s="248">
        <v>-110467.93</v>
      </c>
      <c r="G119" s="248">
        <v>-11812.510000000009</v>
      </c>
      <c r="H119" s="248">
        <v>-31871.149999999987</v>
      </c>
      <c r="I119" s="248">
        <v>-185372.48</v>
      </c>
      <c r="J119" s="248">
        <v>-71844.19</v>
      </c>
      <c r="K119" s="248">
        <v>-51643.619999999995</v>
      </c>
      <c r="L119" s="248">
        <v>-63531.18</v>
      </c>
      <c r="M119" s="99">
        <v>-38654.93</v>
      </c>
      <c r="N119" s="248">
        <v>-225673.91999999998</v>
      </c>
      <c r="O119" s="248">
        <v>-23040.660000000011</v>
      </c>
      <c r="P119" s="248">
        <v>-78912.350000000006</v>
      </c>
      <c r="Q119" s="248">
        <v>-53573.05</v>
      </c>
      <c r="R119" s="99">
        <v>-65772.09</v>
      </c>
      <c r="S119" s="248">
        <v>-221298.15</v>
      </c>
      <c r="T119" s="253">
        <v>-632344.55000000005</v>
      </c>
      <c r="U119" s="105">
        <v>0.53532221621159448</v>
      </c>
      <c r="V119" s="316"/>
    </row>
    <row r="120" spans="1:23" ht="15.95" customHeight="1" x14ac:dyDescent="0.25">
      <c r="A120" s="7"/>
      <c r="B120" s="179" t="s">
        <v>134</v>
      </c>
      <c r="C120" s="280" t="s">
        <v>326</v>
      </c>
      <c r="D120" s="248">
        <v>-206600</v>
      </c>
      <c r="E120" s="270">
        <v>-9999.02</v>
      </c>
      <c r="F120" s="270">
        <v>-14318.86</v>
      </c>
      <c r="G120" s="270">
        <v>-9226.3999999999978</v>
      </c>
      <c r="H120" s="270">
        <v>-13952.779999999999</v>
      </c>
      <c r="I120" s="248">
        <v>-47497.06</v>
      </c>
      <c r="J120" s="270">
        <v>-26059.800000000003</v>
      </c>
      <c r="K120" s="270">
        <v>-10297.800000000003</v>
      </c>
      <c r="L120" s="270">
        <v>-7112.0800000000017</v>
      </c>
      <c r="M120" s="270">
        <v>-15307.37999999999</v>
      </c>
      <c r="N120" s="248">
        <v>-58777.06</v>
      </c>
      <c r="O120" s="270">
        <v>-6018.7600000000093</v>
      </c>
      <c r="P120" s="270">
        <v>-10750.589999999997</v>
      </c>
      <c r="Q120" s="270">
        <v>-17400.660000000003</v>
      </c>
      <c r="R120" s="270">
        <v>-6109.1900000000023</v>
      </c>
      <c r="S120" s="248">
        <v>-40279.200000000012</v>
      </c>
      <c r="T120" s="248">
        <v>-146553.32</v>
      </c>
      <c r="U120" s="105">
        <v>0.70935779283639888</v>
      </c>
      <c r="V120" s="315"/>
      <c r="W120"/>
    </row>
    <row r="121" spans="1:23" ht="15.95" customHeight="1" x14ac:dyDescent="0.25">
      <c r="A121" s="7"/>
      <c r="B121" s="179" t="s">
        <v>135</v>
      </c>
      <c r="C121" s="180" t="s">
        <v>136</v>
      </c>
      <c r="D121" s="91">
        <v>0</v>
      </c>
      <c r="E121" s="270">
        <v>-1488.26</v>
      </c>
      <c r="F121" s="98">
        <v>0</v>
      </c>
      <c r="G121" s="98">
        <v>0</v>
      </c>
      <c r="H121" s="98">
        <v>0</v>
      </c>
      <c r="I121" s="248">
        <v>-1488.26</v>
      </c>
      <c r="J121" s="98">
        <v>1488.26</v>
      </c>
      <c r="K121" s="173">
        <v>0</v>
      </c>
      <c r="L121" s="173">
        <v>0</v>
      </c>
      <c r="M121" s="173">
        <v>0</v>
      </c>
      <c r="N121" s="248">
        <v>1488.26</v>
      </c>
      <c r="O121" s="173">
        <v>0</v>
      </c>
      <c r="P121" s="173">
        <v>0</v>
      </c>
      <c r="Q121" s="173">
        <v>0</v>
      </c>
      <c r="R121" s="173">
        <v>0</v>
      </c>
      <c r="S121" s="91">
        <v>0</v>
      </c>
      <c r="T121" s="91">
        <v>0</v>
      </c>
      <c r="U121" s="105" t="s">
        <v>270</v>
      </c>
      <c r="V121" s="315"/>
      <c r="W121"/>
    </row>
    <row r="122" spans="1:23" ht="15.95" customHeight="1" x14ac:dyDescent="0.25">
      <c r="A122" s="7"/>
      <c r="B122" s="179" t="s">
        <v>137</v>
      </c>
      <c r="C122" s="180" t="s">
        <v>138</v>
      </c>
      <c r="D122" s="91">
        <v>0</v>
      </c>
      <c r="E122" s="173">
        <v>0</v>
      </c>
      <c r="F122" s="173">
        <v>0</v>
      </c>
      <c r="G122" s="173">
        <v>0</v>
      </c>
      <c r="H122" s="173">
        <v>0</v>
      </c>
      <c r="I122" s="91">
        <v>0</v>
      </c>
      <c r="J122" s="173">
        <v>0</v>
      </c>
      <c r="K122" s="173">
        <v>0</v>
      </c>
      <c r="L122" s="173">
        <v>0</v>
      </c>
      <c r="M122" s="173">
        <v>0</v>
      </c>
      <c r="N122" s="91">
        <v>0</v>
      </c>
      <c r="O122" s="173">
        <v>0</v>
      </c>
      <c r="P122" s="173">
        <v>0</v>
      </c>
      <c r="Q122" s="173">
        <v>0</v>
      </c>
      <c r="R122" s="173">
        <v>0</v>
      </c>
      <c r="S122" s="91">
        <v>0</v>
      </c>
      <c r="T122" s="91">
        <v>0</v>
      </c>
      <c r="U122" s="105" t="s">
        <v>270</v>
      </c>
      <c r="V122" s="315"/>
      <c r="W122"/>
    </row>
    <row r="123" spans="1:23" ht="15.95" customHeight="1" x14ac:dyDescent="0.25">
      <c r="A123" s="7"/>
      <c r="B123" s="179" t="s">
        <v>327</v>
      </c>
      <c r="C123" s="180" t="s">
        <v>328</v>
      </c>
      <c r="D123" s="91">
        <v>0</v>
      </c>
      <c r="E123" s="173">
        <v>0</v>
      </c>
      <c r="F123" s="173">
        <v>0</v>
      </c>
      <c r="G123" s="173">
        <v>0</v>
      </c>
      <c r="H123" s="173">
        <v>0</v>
      </c>
      <c r="I123" s="91">
        <v>0</v>
      </c>
      <c r="J123" s="173">
        <v>0</v>
      </c>
      <c r="K123" s="173">
        <v>0</v>
      </c>
      <c r="L123" s="173">
        <v>0</v>
      </c>
      <c r="M123" s="173">
        <v>0</v>
      </c>
      <c r="N123" s="91">
        <v>0</v>
      </c>
      <c r="O123" s="173">
        <v>0</v>
      </c>
      <c r="P123" s="173">
        <v>0</v>
      </c>
      <c r="Q123" s="173">
        <v>0</v>
      </c>
      <c r="R123" s="173">
        <v>0</v>
      </c>
      <c r="S123" s="91">
        <v>0</v>
      </c>
      <c r="T123" s="91">
        <v>0</v>
      </c>
      <c r="U123" s="105" t="s">
        <v>270</v>
      </c>
      <c r="V123" s="315"/>
      <c r="W123"/>
    </row>
    <row r="124" spans="1:23" ht="15.95" customHeight="1" x14ac:dyDescent="0.25">
      <c r="A124" s="7"/>
      <c r="B124" s="179" t="s">
        <v>129</v>
      </c>
      <c r="C124" s="183" t="s">
        <v>130</v>
      </c>
      <c r="D124" s="248">
        <v>-284100</v>
      </c>
      <c r="E124" s="270">
        <v>-1842.7699999999998</v>
      </c>
      <c r="F124" s="270">
        <v>-2476.4</v>
      </c>
      <c r="G124" s="270">
        <v>-2306.8000000000002</v>
      </c>
      <c r="H124" s="270">
        <v>-4199.9999999999991</v>
      </c>
      <c r="I124" s="248">
        <v>-10825.97</v>
      </c>
      <c r="J124" s="270">
        <v>-11294.490000000002</v>
      </c>
      <c r="K124" s="270">
        <v>-31364.749999999996</v>
      </c>
      <c r="L124" s="270">
        <v>-56419.1</v>
      </c>
      <c r="M124" s="270">
        <v>-16680.89000000001</v>
      </c>
      <c r="N124" s="248">
        <v>-115759.23000000001</v>
      </c>
      <c r="O124" s="270">
        <v>-5090</v>
      </c>
      <c r="P124" s="270">
        <v>-32995.1</v>
      </c>
      <c r="Q124" s="270">
        <v>-23166.079999999998</v>
      </c>
      <c r="R124" s="101">
        <v>-40793.299999999996</v>
      </c>
      <c r="S124" s="248">
        <v>-102044.47999999998</v>
      </c>
      <c r="T124" s="248">
        <v>-228629.68</v>
      </c>
      <c r="U124" s="105">
        <v>0.80475072157690952</v>
      </c>
      <c r="V124" s="315"/>
      <c r="W124"/>
    </row>
    <row r="125" spans="1:23" ht="15.95" customHeight="1" x14ac:dyDescent="0.25">
      <c r="A125" s="7"/>
      <c r="B125" s="179" t="s">
        <v>132</v>
      </c>
      <c r="C125" s="180" t="s">
        <v>133</v>
      </c>
      <c r="D125" s="248">
        <v>-142200</v>
      </c>
      <c r="E125" s="270">
        <v>-3000</v>
      </c>
      <c r="F125" s="173">
        <v>0</v>
      </c>
      <c r="G125" s="173">
        <v>0</v>
      </c>
      <c r="H125" s="173">
        <v>0</v>
      </c>
      <c r="I125" s="248">
        <v>-3000</v>
      </c>
      <c r="J125" s="270">
        <v>-33016.910000000003</v>
      </c>
      <c r="K125" s="270">
        <v>-3314.4099999999962</v>
      </c>
      <c r="L125" s="173">
        <v>0</v>
      </c>
      <c r="M125" s="173">
        <v>0</v>
      </c>
      <c r="N125" s="248">
        <v>-36331.32</v>
      </c>
      <c r="O125" s="270">
        <v>-11931.900000000001</v>
      </c>
      <c r="P125" s="270">
        <v>-28500</v>
      </c>
      <c r="Q125" s="270">
        <v>-9157.1999999999971</v>
      </c>
      <c r="R125" s="101">
        <v>-12202.940000000002</v>
      </c>
      <c r="S125" s="248">
        <v>-61792.04</v>
      </c>
      <c r="T125" s="248">
        <v>-101123.36</v>
      </c>
      <c r="U125" s="105">
        <v>0.71113473980309427</v>
      </c>
      <c r="V125" s="315"/>
      <c r="W125"/>
    </row>
    <row r="126" spans="1:23" ht="15.95" customHeight="1" x14ac:dyDescent="0.25">
      <c r="A126" s="7"/>
      <c r="B126" s="179" t="s">
        <v>329</v>
      </c>
      <c r="C126" s="180" t="s">
        <v>330</v>
      </c>
      <c r="D126" s="91">
        <v>0</v>
      </c>
      <c r="E126" s="173">
        <v>0</v>
      </c>
      <c r="F126" s="173">
        <v>0</v>
      </c>
      <c r="G126" s="173">
        <v>0</v>
      </c>
      <c r="H126" s="173">
        <v>0</v>
      </c>
      <c r="I126" s="91">
        <v>0</v>
      </c>
      <c r="J126" s="173">
        <v>0</v>
      </c>
      <c r="K126" s="173">
        <v>0</v>
      </c>
      <c r="L126" s="173">
        <v>0</v>
      </c>
      <c r="M126" s="173">
        <v>0</v>
      </c>
      <c r="N126" s="91">
        <v>0</v>
      </c>
      <c r="O126" s="173">
        <v>0</v>
      </c>
      <c r="P126" s="173">
        <v>0</v>
      </c>
      <c r="Q126" s="173">
        <v>0</v>
      </c>
      <c r="R126" s="173">
        <v>0</v>
      </c>
      <c r="S126" s="91">
        <v>0</v>
      </c>
      <c r="T126" s="91">
        <v>0</v>
      </c>
      <c r="U126" s="105" t="s">
        <v>270</v>
      </c>
      <c r="V126" s="315"/>
      <c r="W126"/>
    </row>
    <row r="127" spans="1:23" ht="15.95" customHeight="1" x14ac:dyDescent="0.25">
      <c r="A127" s="7"/>
      <c r="B127" s="179" t="s">
        <v>128</v>
      </c>
      <c r="C127" s="180" t="s">
        <v>331</v>
      </c>
      <c r="D127" s="248">
        <v>-115000</v>
      </c>
      <c r="E127" s="173">
        <v>0</v>
      </c>
      <c r="F127" s="173">
        <v>0</v>
      </c>
      <c r="G127" s="173">
        <v>0</v>
      </c>
      <c r="H127" s="270">
        <v>-13333.32</v>
      </c>
      <c r="I127" s="248">
        <v>-13333.32</v>
      </c>
      <c r="J127" s="173">
        <v>0</v>
      </c>
      <c r="K127" s="270">
        <v>-6666.66</v>
      </c>
      <c r="L127" s="173">
        <v>0</v>
      </c>
      <c r="M127" s="270">
        <v>-6666.66</v>
      </c>
      <c r="N127" s="248">
        <v>-13333.32</v>
      </c>
      <c r="O127" s="173">
        <v>0</v>
      </c>
      <c r="P127" s="270">
        <v>-6666.6600000000035</v>
      </c>
      <c r="Q127" s="173">
        <v>0</v>
      </c>
      <c r="R127" s="101">
        <v>-6666.6599999999962</v>
      </c>
      <c r="S127" s="91">
        <v>-13333.32</v>
      </c>
      <c r="T127" s="248">
        <v>-39999.96</v>
      </c>
      <c r="U127" s="105">
        <v>0.3478257391304348</v>
      </c>
      <c r="V127" s="315"/>
      <c r="W127"/>
    </row>
    <row r="128" spans="1:23" ht="15.95" customHeight="1" thickBot="1" x14ac:dyDescent="0.3">
      <c r="A128" s="7"/>
      <c r="B128" s="184" t="s">
        <v>171</v>
      </c>
      <c r="C128" s="183" t="s">
        <v>172</v>
      </c>
      <c r="D128" s="248">
        <v>-433341</v>
      </c>
      <c r="E128" s="270">
        <v>-14890.84</v>
      </c>
      <c r="F128" s="270">
        <v>-93672.67</v>
      </c>
      <c r="G128" s="270">
        <v>-279.31000000001222</v>
      </c>
      <c r="H128" s="270">
        <v>-385.04999999998836</v>
      </c>
      <c r="I128" s="248">
        <v>-109227.87</v>
      </c>
      <c r="J128" s="270">
        <v>-2961.25</v>
      </c>
      <c r="K128" s="98">
        <v>0</v>
      </c>
      <c r="L128" s="98">
        <v>0</v>
      </c>
      <c r="M128" s="98">
        <v>0</v>
      </c>
      <c r="N128" s="248">
        <v>-2961.25</v>
      </c>
      <c r="O128" s="173">
        <v>0</v>
      </c>
      <c r="P128" s="173">
        <v>0</v>
      </c>
      <c r="Q128" s="270">
        <v>-3849.1100000000006</v>
      </c>
      <c r="R128" s="173">
        <v>0</v>
      </c>
      <c r="S128" s="91">
        <v>-3849.1100000000006</v>
      </c>
      <c r="T128" s="248">
        <v>-116038.23</v>
      </c>
      <c r="U128" s="105">
        <v>0.26777579319750494</v>
      </c>
      <c r="V128" s="315"/>
      <c r="W128"/>
    </row>
    <row r="129" spans="1:23" ht="20.100000000000001" customHeight="1" thickBot="1" x14ac:dyDescent="0.3">
      <c r="A129" s="7"/>
      <c r="B129" s="348" t="s">
        <v>300</v>
      </c>
      <c r="C129" s="348"/>
      <c r="D129" s="330" t="s">
        <v>238</v>
      </c>
      <c r="E129" s="331" t="s">
        <v>239</v>
      </c>
      <c r="F129" s="331" t="s">
        <v>240</v>
      </c>
      <c r="G129" s="331" t="s">
        <v>241</v>
      </c>
      <c r="H129" s="331" t="s">
        <v>242</v>
      </c>
      <c r="I129" s="331" t="s">
        <v>243</v>
      </c>
      <c r="J129" s="332" t="s">
        <v>244</v>
      </c>
      <c r="K129" s="331" t="s">
        <v>245</v>
      </c>
      <c r="L129" s="331" t="s">
        <v>246</v>
      </c>
      <c r="M129" s="331" t="s">
        <v>247</v>
      </c>
      <c r="N129" s="331" t="s">
        <v>248</v>
      </c>
      <c r="O129" s="332" t="s">
        <v>249</v>
      </c>
      <c r="P129" s="332" t="s">
        <v>250</v>
      </c>
      <c r="Q129" s="332" t="s">
        <v>251</v>
      </c>
      <c r="R129" s="332" t="s">
        <v>252</v>
      </c>
      <c r="S129" s="332" t="s">
        <v>253</v>
      </c>
      <c r="T129" s="333" t="s">
        <v>254</v>
      </c>
      <c r="U129" s="334" t="s">
        <v>255</v>
      </c>
      <c r="V129" s="315"/>
      <c r="W129"/>
    </row>
    <row r="130" spans="1:23" ht="15.95" customHeight="1" x14ac:dyDescent="0.25">
      <c r="A130" s="7"/>
      <c r="B130" s="179" t="s">
        <v>131</v>
      </c>
      <c r="C130" s="180" t="s">
        <v>332</v>
      </c>
      <c r="D130" s="91">
        <v>0</v>
      </c>
      <c r="E130" s="173">
        <v>0</v>
      </c>
      <c r="F130" s="173">
        <v>0</v>
      </c>
      <c r="G130" s="173">
        <v>0</v>
      </c>
      <c r="H130" s="173">
        <v>0</v>
      </c>
      <c r="I130" s="91">
        <v>0</v>
      </c>
      <c r="J130" s="173">
        <v>0</v>
      </c>
      <c r="K130" s="173">
        <v>0</v>
      </c>
      <c r="L130" s="173">
        <v>0</v>
      </c>
      <c r="M130" s="173">
        <v>0</v>
      </c>
      <c r="N130" s="91">
        <v>0</v>
      </c>
      <c r="O130" s="173">
        <v>0</v>
      </c>
      <c r="P130" s="173">
        <v>0</v>
      </c>
      <c r="Q130" s="173">
        <v>0</v>
      </c>
      <c r="R130" s="173">
        <v>0</v>
      </c>
      <c r="S130" s="91">
        <v>0</v>
      </c>
      <c r="T130" s="91">
        <v>0</v>
      </c>
      <c r="U130" s="105" t="s">
        <v>270</v>
      </c>
      <c r="V130" s="315"/>
      <c r="W130"/>
    </row>
    <row r="131" spans="1:23" s="19" customFormat="1" ht="15.95" customHeight="1" x14ac:dyDescent="0.25">
      <c r="A131" s="191"/>
      <c r="B131" s="178" t="s">
        <v>139</v>
      </c>
      <c r="C131" s="193" t="s">
        <v>140</v>
      </c>
      <c r="D131" s="248">
        <v>-334812</v>
      </c>
      <c r="E131" s="248">
        <v>-11400</v>
      </c>
      <c r="F131" s="248">
        <v>-1541.2799999999993</v>
      </c>
      <c r="G131" s="248">
        <v>-17761.3</v>
      </c>
      <c r="H131" s="248">
        <v>-638.64000000000124</v>
      </c>
      <c r="I131" s="248">
        <v>-31341.22</v>
      </c>
      <c r="J131" s="248">
        <v>-46343.59</v>
      </c>
      <c r="K131" s="248">
        <v>-82694.850000000006</v>
      </c>
      <c r="L131" s="248">
        <v>-33711.740000000005</v>
      </c>
      <c r="M131" s="99">
        <v>-35726.939999999995</v>
      </c>
      <c r="N131" s="248">
        <v>-198477.12</v>
      </c>
      <c r="O131" s="99">
        <v>-12458.399999999994</v>
      </c>
      <c r="P131" s="99">
        <v>-17307.940000000002</v>
      </c>
      <c r="Q131" s="99">
        <v>-41099.769999999997</v>
      </c>
      <c r="R131" s="95">
        <v>-37715</v>
      </c>
      <c r="S131" s="248">
        <v>-108581.10999999999</v>
      </c>
      <c r="T131" s="248">
        <v>-338399.44999999995</v>
      </c>
      <c r="U131" s="105">
        <v>1.010714819062638</v>
      </c>
      <c r="V131" s="316"/>
    </row>
    <row r="132" spans="1:23" ht="15.95" customHeight="1" x14ac:dyDescent="0.25">
      <c r="A132" s="7"/>
      <c r="B132" s="179" t="s">
        <v>141</v>
      </c>
      <c r="C132" s="180" t="s">
        <v>142</v>
      </c>
      <c r="D132" s="248">
        <v>-101532</v>
      </c>
      <c r="E132" s="270">
        <v>-600</v>
      </c>
      <c r="F132" s="98">
        <v>0</v>
      </c>
      <c r="G132" s="270">
        <v>-12428.4</v>
      </c>
      <c r="H132" s="270">
        <v>-638.64000000000124</v>
      </c>
      <c r="I132" s="248">
        <v>-13667.04</v>
      </c>
      <c r="J132" s="270">
        <v>-1271.8899999999994</v>
      </c>
      <c r="K132" s="270">
        <v>-19277.349999999999</v>
      </c>
      <c r="L132" s="270">
        <v>-33711.740000000005</v>
      </c>
      <c r="M132" s="94">
        <v>-16793.739999999991</v>
      </c>
      <c r="N132" s="248">
        <v>-71054.720000000001</v>
      </c>
      <c r="O132" s="270">
        <v>-5317.6900000000023</v>
      </c>
      <c r="P132" s="270">
        <v>-9018.4900000000052</v>
      </c>
      <c r="Q132" s="272">
        <v>-5611.5099999999948</v>
      </c>
      <c r="R132" s="270">
        <v>-46</v>
      </c>
      <c r="S132" s="248">
        <v>-19993.690000000002</v>
      </c>
      <c r="T132" s="248">
        <v>-104715.45000000001</v>
      </c>
      <c r="U132" s="105">
        <v>1.0313541543552773</v>
      </c>
      <c r="V132" s="315"/>
      <c r="W132"/>
    </row>
    <row r="133" spans="1:23" ht="15.95" customHeight="1" x14ac:dyDescent="0.25">
      <c r="A133" s="7"/>
      <c r="B133" s="179" t="s">
        <v>333</v>
      </c>
      <c r="C133" s="180" t="s">
        <v>334</v>
      </c>
      <c r="D133" s="91">
        <v>0</v>
      </c>
      <c r="E133" s="98">
        <v>0</v>
      </c>
      <c r="F133" s="98">
        <v>0</v>
      </c>
      <c r="G133" s="98">
        <v>0</v>
      </c>
      <c r="H133" s="98">
        <v>0</v>
      </c>
      <c r="I133" s="91">
        <v>0</v>
      </c>
      <c r="J133" s="98">
        <v>0</v>
      </c>
      <c r="K133" s="98">
        <v>0</v>
      </c>
      <c r="L133" s="98">
        <v>0</v>
      </c>
      <c r="M133" s="98">
        <v>0</v>
      </c>
      <c r="N133" s="91">
        <v>0</v>
      </c>
      <c r="O133" s="98">
        <v>0</v>
      </c>
      <c r="P133" s="174">
        <v>0</v>
      </c>
      <c r="Q133" s="102">
        <v>0</v>
      </c>
      <c r="R133" s="175">
        <v>0</v>
      </c>
      <c r="S133" s="91">
        <v>0</v>
      </c>
      <c r="T133" s="91">
        <v>0</v>
      </c>
      <c r="U133" s="105" t="s">
        <v>270</v>
      </c>
      <c r="V133" s="315"/>
      <c r="W133"/>
    </row>
    <row r="134" spans="1:23" ht="15.95" customHeight="1" x14ac:dyDescent="0.25">
      <c r="A134" s="7"/>
      <c r="B134" s="179" t="s">
        <v>147</v>
      </c>
      <c r="C134" s="180" t="s">
        <v>148</v>
      </c>
      <c r="D134" s="248">
        <v>-17400</v>
      </c>
      <c r="E134" s="98">
        <v>0</v>
      </c>
      <c r="F134" s="270">
        <v>-424.6</v>
      </c>
      <c r="G134" s="98">
        <v>0</v>
      </c>
      <c r="H134" s="98">
        <v>0</v>
      </c>
      <c r="I134" s="248">
        <v>-424.6</v>
      </c>
      <c r="J134" s="270">
        <v>-1160</v>
      </c>
      <c r="K134" s="270">
        <v>-1900</v>
      </c>
      <c r="L134" s="98">
        <v>0</v>
      </c>
      <c r="M134" s="94">
        <v>-9042.44</v>
      </c>
      <c r="N134" s="248">
        <v>-12102.44</v>
      </c>
      <c r="O134" s="270">
        <v>-3784</v>
      </c>
      <c r="P134" s="174">
        <v>0</v>
      </c>
      <c r="Q134" s="270">
        <v>-4950</v>
      </c>
      <c r="R134" s="270">
        <v>-550</v>
      </c>
      <c r="S134" s="248">
        <v>-9284</v>
      </c>
      <c r="T134" s="248">
        <v>-21811.040000000001</v>
      </c>
      <c r="U134" s="105">
        <v>1.2535080459770116</v>
      </c>
      <c r="V134" s="315"/>
      <c r="W134"/>
    </row>
    <row r="135" spans="1:23" ht="15.95" customHeight="1" x14ac:dyDescent="0.25">
      <c r="A135" s="7"/>
      <c r="B135" s="184" t="s">
        <v>143</v>
      </c>
      <c r="C135" s="183" t="s">
        <v>144</v>
      </c>
      <c r="D135" s="248">
        <v>-26000</v>
      </c>
      <c r="E135" s="98">
        <v>0</v>
      </c>
      <c r="F135" s="270">
        <v>-514.29999999999995</v>
      </c>
      <c r="G135" s="270">
        <v>-190</v>
      </c>
      <c r="H135" s="98">
        <v>0</v>
      </c>
      <c r="I135" s="248">
        <v>-704.3</v>
      </c>
      <c r="J135" s="270">
        <v>-223.20000000000005</v>
      </c>
      <c r="K135" s="98">
        <v>0</v>
      </c>
      <c r="L135" s="98">
        <v>0</v>
      </c>
      <c r="M135" s="94">
        <v>-9890.76</v>
      </c>
      <c r="N135" s="248">
        <v>-10113.960000000001</v>
      </c>
      <c r="O135" s="270">
        <v>-312</v>
      </c>
      <c r="P135" s="174">
        <v>0</v>
      </c>
      <c r="Q135" s="270">
        <v>-562.40999999999985</v>
      </c>
      <c r="R135" s="175">
        <v>0</v>
      </c>
      <c r="S135" s="248">
        <v>-874.40999999999985</v>
      </c>
      <c r="T135" s="248">
        <v>-11692.67</v>
      </c>
      <c r="U135" s="105">
        <v>0.44971807692307691</v>
      </c>
      <c r="V135" s="315"/>
      <c r="W135"/>
    </row>
    <row r="136" spans="1:23" ht="15.95" customHeight="1" x14ac:dyDescent="0.25">
      <c r="A136" s="7"/>
      <c r="B136" s="179" t="s">
        <v>145</v>
      </c>
      <c r="C136" s="180" t="s">
        <v>146</v>
      </c>
      <c r="D136" s="248">
        <v>-28000</v>
      </c>
      <c r="E136" s="98">
        <v>0</v>
      </c>
      <c r="F136" s="98">
        <v>0</v>
      </c>
      <c r="G136" s="270">
        <v>-192.9</v>
      </c>
      <c r="H136" s="98">
        <v>0</v>
      </c>
      <c r="I136" s="248">
        <v>-192.9</v>
      </c>
      <c r="J136" s="98">
        <v>0</v>
      </c>
      <c r="K136" s="98">
        <v>0</v>
      </c>
      <c r="L136" s="98">
        <v>0</v>
      </c>
      <c r="M136" s="98">
        <v>0</v>
      </c>
      <c r="N136" s="91">
        <v>0</v>
      </c>
      <c r="O136" s="270">
        <v>-1044.7099999999998</v>
      </c>
      <c r="P136" s="270">
        <v>-289.71000000000004</v>
      </c>
      <c r="Q136" s="270">
        <v>-1552.8300000000002</v>
      </c>
      <c r="R136" s="175">
        <v>0</v>
      </c>
      <c r="S136" s="248">
        <v>-2887.25</v>
      </c>
      <c r="T136" s="248">
        <v>-3080.15</v>
      </c>
      <c r="U136" s="105">
        <v>0.11000535714285714</v>
      </c>
      <c r="V136" s="315"/>
      <c r="W136"/>
    </row>
    <row r="137" spans="1:23" ht="15.95" customHeight="1" x14ac:dyDescent="0.25">
      <c r="A137" s="7"/>
      <c r="B137" s="179" t="s">
        <v>151</v>
      </c>
      <c r="C137" s="180" t="s">
        <v>152</v>
      </c>
      <c r="D137" s="248">
        <v>-48120</v>
      </c>
      <c r="E137" s="98">
        <v>-10800</v>
      </c>
      <c r="F137" s="270">
        <v>-602.3799999999992</v>
      </c>
      <c r="G137" s="98">
        <v>0</v>
      </c>
      <c r="H137" s="98">
        <v>0</v>
      </c>
      <c r="I137" s="248">
        <v>-11402.38</v>
      </c>
      <c r="J137" s="98">
        <v>0</v>
      </c>
      <c r="K137" s="98">
        <v>0</v>
      </c>
      <c r="L137" s="98">
        <v>0</v>
      </c>
      <c r="M137" s="98">
        <v>0</v>
      </c>
      <c r="N137" s="91">
        <v>0</v>
      </c>
      <c r="O137" s="270">
        <v>-2000</v>
      </c>
      <c r="P137" s="270">
        <v>-7999.74</v>
      </c>
      <c r="Q137" s="270">
        <v>-28423.02</v>
      </c>
      <c r="R137" s="270">
        <v>-5560</v>
      </c>
      <c r="S137" s="248">
        <v>-43982.76</v>
      </c>
      <c r="T137" s="248">
        <v>-55385.14</v>
      </c>
      <c r="U137" s="105">
        <v>1.1509796342477141</v>
      </c>
      <c r="V137" s="315"/>
      <c r="W137"/>
    </row>
    <row r="138" spans="1:23" ht="15.95" customHeight="1" x14ac:dyDescent="0.25">
      <c r="A138" s="7"/>
      <c r="B138" s="179" t="s">
        <v>149</v>
      </c>
      <c r="C138" s="180" t="s">
        <v>150</v>
      </c>
      <c r="D138" s="248">
        <v>-113760</v>
      </c>
      <c r="E138" s="98">
        <v>0</v>
      </c>
      <c r="F138" s="98">
        <v>0</v>
      </c>
      <c r="G138" s="270">
        <v>-4950</v>
      </c>
      <c r="H138" s="98">
        <v>0</v>
      </c>
      <c r="I138" s="248">
        <v>-4950</v>
      </c>
      <c r="J138" s="270">
        <v>-43688.5</v>
      </c>
      <c r="K138" s="270">
        <v>-61517.5</v>
      </c>
      <c r="L138" s="173">
        <v>0</v>
      </c>
      <c r="M138" s="98">
        <v>0</v>
      </c>
      <c r="N138" s="248">
        <v>-105206</v>
      </c>
      <c r="O138" s="98">
        <v>0</v>
      </c>
      <c r="P138" s="174">
        <v>0</v>
      </c>
      <c r="Q138" s="102">
        <v>0</v>
      </c>
      <c r="R138" s="270">
        <v>-31559</v>
      </c>
      <c r="S138" s="91">
        <v>-31559</v>
      </c>
      <c r="T138" s="248">
        <v>-141715</v>
      </c>
      <c r="U138" s="105">
        <v>1.2457366385372715</v>
      </c>
      <c r="V138" s="315"/>
      <c r="W138"/>
    </row>
    <row r="139" spans="1:23" s="19" customFormat="1" ht="15.95" customHeight="1" x14ac:dyDescent="0.25">
      <c r="A139" s="191"/>
      <c r="B139" s="178" t="s">
        <v>335</v>
      </c>
      <c r="C139" s="193" t="s">
        <v>336</v>
      </c>
      <c r="D139" s="248">
        <v>-456000</v>
      </c>
      <c r="E139" s="248">
        <v>-13256.31</v>
      </c>
      <c r="F139" s="248">
        <v>-13530.800000000001</v>
      </c>
      <c r="G139" s="248">
        <v>-7599.489999999998</v>
      </c>
      <c r="H139" s="248">
        <v>-1845.5999999999985</v>
      </c>
      <c r="I139" s="248">
        <v>-36232.199999999997</v>
      </c>
      <c r="J139" s="248">
        <v>-3809.6600000000035</v>
      </c>
      <c r="K139" s="248">
        <v>-3121.5199999999968</v>
      </c>
      <c r="L139" s="248">
        <v>-2369.9599999999991</v>
      </c>
      <c r="M139" s="99">
        <v>-6206.8400000000038</v>
      </c>
      <c r="N139" s="248">
        <v>-15507.980000000003</v>
      </c>
      <c r="O139" s="99">
        <v>-8561.6200000000026</v>
      </c>
      <c r="P139" s="99">
        <v>-1814.0999999999985</v>
      </c>
      <c r="Q139" s="99">
        <v>-28407.599999999999</v>
      </c>
      <c r="R139" s="91">
        <v>-56274.299999999988</v>
      </c>
      <c r="S139" s="248">
        <v>-95057.62</v>
      </c>
      <c r="T139" s="248">
        <v>-146797.79999999999</v>
      </c>
      <c r="U139" s="105">
        <v>0.32192499999999996</v>
      </c>
      <c r="V139" s="316"/>
    </row>
    <row r="140" spans="1:23" ht="15.95" customHeight="1" x14ac:dyDescent="0.25">
      <c r="A140" s="7"/>
      <c r="B140" s="179" t="s">
        <v>185</v>
      </c>
      <c r="C140" s="185" t="s">
        <v>186</v>
      </c>
      <c r="D140" s="91">
        <v>0</v>
      </c>
      <c r="E140" s="173">
        <v>0</v>
      </c>
      <c r="F140" s="173">
        <v>0</v>
      </c>
      <c r="G140" s="173">
        <v>0</v>
      </c>
      <c r="H140" s="173">
        <v>0</v>
      </c>
      <c r="I140" s="91">
        <v>0</v>
      </c>
      <c r="J140" s="173">
        <v>0</v>
      </c>
      <c r="K140" s="173">
        <v>0</v>
      </c>
      <c r="L140" s="173">
        <v>0</v>
      </c>
      <c r="M140" s="173">
        <v>0</v>
      </c>
      <c r="N140" s="91">
        <v>0</v>
      </c>
      <c r="O140" s="173">
        <v>0</v>
      </c>
      <c r="P140" s="174">
        <v>0</v>
      </c>
      <c r="Q140" s="174">
        <v>0</v>
      </c>
      <c r="R140" s="175">
        <v>0</v>
      </c>
      <c r="S140" s="91">
        <v>0</v>
      </c>
      <c r="T140" s="91">
        <v>0</v>
      </c>
      <c r="U140" s="105" t="s">
        <v>270</v>
      </c>
      <c r="V140" s="315"/>
      <c r="W140"/>
    </row>
    <row r="141" spans="1:23" ht="15.95" customHeight="1" x14ac:dyDescent="0.25">
      <c r="A141" s="7"/>
      <c r="B141" s="179" t="s">
        <v>337</v>
      </c>
      <c r="C141" s="185" t="s">
        <v>338</v>
      </c>
      <c r="D141" s="91">
        <v>0</v>
      </c>
      <c r="E141" s="173">
        <v>0</v>
      </c>
      <c r="F141" s="173">
        <v>0</v>
      </c>
      <c r="G141" s="173">
        <v>0</v>
      </c>
      <c r="H141" s="173">
        <v>0</v>
      </c>
      <c r="I141" s="91">
        <v>0</v>
      </c>
      <c r="J141" s="173">
        <v>0</v>
      </c>
      <c r="K141" s="173">
        <v>0</v>
      </c>
      <c r="L141" s="173">
        <v>0</v>
      </c>
      <c r="M141" s="173">
        <v>0</v>
      </c>
      <c r="N141" s="91">
        <v>0</v>
      </c>
      <c r="O141" s="173">
        <v>0</v>
      </c>
      <c r="P141" s="174">
        <v>0</v>
      </c>
      <c r="Q141" s="174">
        <v>0</v>
      </c>
      <c r="R141" s="175">
        <v>0</v>
      </c>
      <c r="S141" s="91">
        <v>0</v>
      </c>
      <c r="T141" s="91">
        <v>0</v>
      </c>
      <c r="U141" s="105" t="s">
        <v>270</v>
      </c>
      <c r="V141" s="315"/>
      <c r="W141"/>
    </row>
    <row r="142" spans="1:23" x14ac:dyDescent="0.25">
      <c r="A142" s="7"/>
      <c r="B142" s="106" t="s">
        <v>187</v>
      </c>
      <c r="C142" s="186" t="s">
        <v>188</v>
      </c>
      <c r="D142" s="248">
        <v>-456000</v>
      </c>
      <c r="E142" s="270">
        <v>-13256.31</v>
      </c>
      <c r="F142" s="270">
        <v>-13530.800000000001</v>
      </c>
      <c r="G142" s="270">
        <v>-7599.489999999998</v>
      </c>
      <c r="H142" s="270">
        <v>-1845.5999999999985</v>
      </c>
      <c r="I142" s="248">
        <v>-36232.199999999997</v>
      </c>
      <c r="J142" s="270">
        <v>-3809.6600000000035</v>
      </c>
      <c r="K142" s="270">
        <v>-3121.5199999999968</v>
      </c>
      <c r="L142" s="270">
        <v>-2369.9599999999991</v>
      </c>
      <c r="M142" s="270">
        <v>-6206.8400000000038</v>
      </c>
      <c r="N142" s="248">
        <v>-15507.980000000003</v>
      </c>
      <c r="O142" s="270">
        <v>-8561.6200000000026</v>
      </c>
      <c r="P142" s="270">
        <v>-1814.0999999999985</v>
      </c>
      <c r="Q142" s="270">
        <v>-28407.599999999999</v>
      </c>
      <c r="R142" s="295">
        <v>-56274.299999999988</v>
      </c>
      <c r="S142" s="248">
        <v>-95057.62</v>
      </c>
      <c r="T142" s="248">
        <v>-146797.79999999999</v>
      </c>
      <c r="U142" s="105">
        <v>0.32192499999999996</v>
      </c>
      <c r="V142" s="315"/>
      <c r="W142"/>
    </row>
    <row r="143" spans="1:23" ht="15.95" customHeight="1" x14ac:dyDescent="0.25">
      <c r="A143" s="7"/>
      <c r="B143" s="179" t="s">
        <v>189</v>
      </c>
      <c r="C143" s="185" t="s">
        <v>190</v>
      </c>
      <c r="D143" s="91">
        <v>0</v>
      </c>
      <c r="E143" s="173">
        <v>0</v>
      </c>
      <c r="F143" s="173">
        <v>0</v>
      </c>
      <c r="G143" s="173">
        <v>0</v>
      </c>
      <c r="H143" s="173">
        <v>0</v>
      </c>
      <c r="I143" s="91">
        <v>0</v>
      </c>
      <c r="J143" s="173">
        <v>0</v>
      </c>
      <c r="K143" s="173">
        <v>0</v>
      </c>
      <c r="L143" s="173">
        <v>0</v>
      </c>
      <c r="M143" s="173">
        <v>0</v>
      </c>
      <c r="N143" s="91">
        <v>0</v>
      </c>
      <c r="O143" s="173">
        <v>0</v>
      </c>
      <c r="P143" s="174">
        <v>0</v>
      </c>
      <c r="Q143" s="174">
        <v>0</v>
      </c>
      <c r="R143" s="175">
        <v>0</v>
      </c>
      <c r="S143" s="91">
        <v>0</v>
      </c>
      <c r="T143" s="91">
        <v>0</v>
      </c>
      <c r="U143" s="105" t="s">
        <v>270</v>
      </c>
      <c r="V143" s="315"/>
      <c r="W143"/>
    </row>
    <row r="144" spans="1:23" ht="18.75" customHeight="1" x14ac:dyDescent="0.25">
      <c r="A144" s="7"/>
      <c r="B144" s="106" t="s">
        <v>339</v>
      </c>
      <c r="C144" s="185" t="s">
        <v>340</v>
      </c>
      <c r="D144" s="91">
        <v>0</v>
      </c>
      <c r="E144" s="173">
        <v>0</v>
      </c>
      <c r="F144" s="173">
        <v>0</v>
      </c>
      <c r="G144" s="173">
        <v>0</v>
      </c>
      <c r="H144" s="173">
        <v>0</v>
      </c>
      <c r="I144" s="91">
        <v>0</v>
      </c>
      <c r="J144" s="173">
        <v>0</v>
      </c>
      <c r="K144" s="173">
        <v>0</v>
      </c>
      <c r="L144" s="173">
        <v>0</v>
      </c>
      <c r="M144" s="173">
        <v>0</v>
      </c>
      <c r="N144" s="91">
        <v>0</v>
      </c>
      <c r="O144" s="173">
        <v>0</v>
      </c>
      <c r="P144" s="174">
        <v>0</v>
      </c>
      <c r="Q144" s="174">
        <v>0</v>
      </c>
      <c r="R144" s="175">
        <v>0</v>
      </c>
      <c r="S144" s="91">
        <v>0</v>
      </c>
      <c r="T144" s="91">
        <v>0</v>
      </c>
      <c r="U144" s="105" t="s">
        <v>270</v>
      </c>
      <c r="V144" s="315"/>
      <c r="W144"/>
    </row>
    <row r="145" spans="1:23" s="19" customFormat="1" ht="15.95" customHeight="1" x14ac:dyDescent="0.25">
      <c r="A145" s="191"/>
      <c r="B145" s="178" t="s">
        <v>341</v>
      </c>
      <c r="C145" s="193" t="s">
        <v>342</v>
      </c>
      <c r="D145" s="248">
        <v>-461800</v>
      </c>
      <c r="E145" s="248">
        <v>-5795</v>
      </c>
      <c r="F145" s="248">
        <v>-6337</v>
      </c>
      <c r="G145" s="248">
        <v>-9712.48</v>
      </c>
      <c r="H145" s="248">
        <v>-32887</v>
      </c>
      <c r="I145" s="248">
        <v>-54731.479999999996</v>
      </c>
      <c r="J145" s="248">
        <v>-36587</v>
      </c>
      <c r="K145" s="248">
        <v>-23107.620000000003</v>
      </c>
      <c r="L145" s="248">
        <v>-15450.319999999998</v>
      </c>
      <c r="M145" s="99">
        <v>-512.80000000000291</v>
      </c>
      <c r="N145" s="248">
        <v>-75657.740000000005</v>
      </c>
      <c r="O145" s="99">
        <v>-25568.45</v>
      </c>
      <c r="P145" s="99">
        <v>-12805</v>
      </c>
      <c r="Q145" s="99">
        <v>-9413.5399999999972</v>
      </c>
      <c r="R145" s="91">
        <v>-42194.720000000001</v>
      </c>
      <c r="S145" s="248">
        <v>-89981.709999999992</v>
      </c>
      <c r="T145" s="248">
        <v>-220370.93</v>
      </c>
      <c r="U145" s="105">
        <v>0.47719993503681246</v>
      </c>
      <c r="V145" s="316"/>
    </row>
    <row r="146" spans="1:23" ht="15.95" customHeight="1" x14ac:dyDescent="0.25">
      <c r="A146" s="7"/>
      <c r="B146" s="179" t="s">
        <v>195</v>
      </c>
      <c r="C146" s="180" t="s">
        <v>196</v>
      </c>
      <c r="D146" s="248">
        <v>-150000</v>
      </c>
      <c r="E146" s="173">
        <v>0</v>
      </c>
      <c r="F146" s="173">
        <v>0</v>
      </c>
      <c r="G146" s="173">
        <v>0</v>
      </c>
      <c r="H146" s="270">
        <v>-30500</v>
      </c>
      <c r="I146" s="248">
        <v>-30500</v>
      </c>
      <c r="J146" s="270">
        <v>-30500</v>
      </c>
      <c r="K146" s="173">
        <v>0</v>
      </c>
      <c r="L146" s="173">
        <v>0</v>
      </c>
      <c r="M146" s="173">
        <v>0</v>
      </c>
      <c r="N146" s="248">
        <v>-30500</v>
      </c>
      <c r="O146" s="173">
        <v>0</v>
      </c>
      <c r="P146" s="174">
        <v>0</v>
      </c>
      <c r="Q146" s="174">
        <v>0</v>
      </c>
      <c r="R146" s="175">
        <v>0</v>
      </c>
      <c r="S146" s="91">
        <v>0</v>
      </c>
      <c r="T146" s="248">
        <v>-61000</v>
      </c>
      <c r="U146" s="105">
        <v>0.40666666666666668</v>
      </c>
      <c r="V146" s="315"/>
      <c r="W146"/>
    </row>
    <row r="147" spans="1:23" ht="15.95" customHeight="1" x14ac:dyDescent="0.25">
      <c r="A147" s="7"/>
      <c r="B147" s="179" t="s">
        <v>343</v>
      </c>
      <c r="C147" s="180" t="s">
        <v>344</v>
      </c>
      <c r="D147" s="91">
        <v>0</v>
      </c>
      <c r="E147" s="173">
        <v>0</v>
      </c>
      <c r="F147" s="173">
        <v>0</v>
      </c>
      <c r="G147" s="173">
        <v>0</v>
      </c>
      <c r="H147" s="173">
        <v>0</v>
      </c>
      <c r="I147" s="91">
        <v>0</v>
      </c>
      <c r="J147" s="173">
        <v>0</v>
      </c>
      <c r="K147" s="173">
        <v>0</v>
      </c>
      <c r="L147" s="173">
        <v>0</v>
      </c>
      <c r="M147" s="173">
        <v>0</v>
      </c>
      <c r="N147" s="91">
        <v>0</v>
      </c>
      <c r="O147" s="173">
        <v>0</v>
      </c>
      <c r="P147" s="174">
        <v>0</v>
      </c>
      <c r="Q147" s="174">
        <v>0</v>
      </c>
      <c r="R147" s="175">
        <v>0</v>
      </c>
      <c r="S147" s="91">
        <v>0</v>
      </c>
      <c r="T147" s="91">
        <v>0</v>
      </c>
      <c r="U147" s="105" t="s">
        <v>270</v>
      </c>
      <c r="V147" s="315"/>
      <c r="W147"/>
    </row>
    <row r="148" spans="1:23" ht="15.95" customHeight="1" x14ac:dyDescent="0.25">
      <c r="A148" s="7"/>
      <c r="B148" s="179" t="s">
        <v>345</v>
      </c>
      <c r="C148" s="180" t="s">
        <v>346</v>
      </c>
      <c r="D148" s="91">
        <v>0</v>
      </c>
      <c r="E148" s="173">
        <v>0</v>
      </c>
      <c r="F148" s="173">
        <v>0</v>
      </c>
      <c r="G148" s="173">
        <v>0</v>
      </c>
      <c r="H148" s="173">
        <v>0</v>
      </c>
      <c r="I148" s="91">
        <v>0</v>
      </c>
      <c r="J148" s="173">
        <v>0</v>
      </c>
      <c r="K148" s="173">
        <v>0</v>
      </c>
      <c r="L148" s="173">
        <v>0</v>
      </c>
      <c r="M148" s="173">
        <v>0</v>
      </c>
      <c r="N148" s="91">
        <v>0</v>
      </c>
      <c r="O148" s="173">
        <v>0</v>
      </c>
      <c r="P148" s="174">
        <v>0</v>
      </c>
      <c r="Q148" s="174">
        <v>0</v>
      </c>
      <c r="R148" s="175">
        <v>0</v>
      </c>
      <c r="S148" s="91">
        <v>0</v>
      </c>
      <c r="T148" s="91">
        <v>0</v>
      </c>
      <c r="U148" s="105" t="s">
        <v>270</v>
      </c>
      <c r="V148" s="315"/>
      <c r="W148"/>
    </row>
    <row r="149" spans="1:23" ht="15.95" customHeight="1" x14ac:dyDescent="0.25">
      <c r="A149" s="7"/>
      <c r="B149" s="179" t="s">
        <v>347</v>
      </c>
      <c r="C149" s="180" t="s">
        <v>348</v>
      </c>
      <c r="D149" s="91">
        <v>0</v>
      </c>
      <c r="E149" s="173">
        <v>0</v>
      </c>
      <c r="F149" s="173">
        <v>0</v>
      </c>
      <c r="G149" s="173">
        <v>0</v>
      </c>
      <c r="H149" s="173">
        <v>0</v>
      </c>
      <c r="I149" s="91">
        <v>0</v>
      </c>
      <c r="J149" s="173">
        <v>0</v>
      </c>
      <c r="K149" s="173">
        <v>0</v>
      </c>
      <c r="L149" s="173">
        <v>0</v>
      </c>
      <c r="M149" s="173">
        <v>0</v>
      </c>
      <c r="N149" s="91">
        <v>0</v>
      </c>
      <c r="O149" s="173">
        <v>0</v>
      </c>
      <c r="P149" s="174">
        <v>0</v>
      </c>
      <c r="Q149" s="174">
        <v>0</v>
      </c>
      <c r="R149" s="175">
        <v>0</v>
      </c>
      <c r="S149" s="91">
        <v>0</v>
      </c>
      <c r="T149" s="91">
        <v>0</v>
      </c>
      <c r="U149" s="105" t="s">
        <v>270</v>
      </c>
      <c r="V149" s="315"/>
      <c r="W149"/>
    </row>
    <row r="150" spans="1:23" ht="15.95" customHeight="1" x14ac:dyDescent="0.25">
      <c r="A150" s="7"/>
      <c r="B150" s="179" t="s">
        <v>205</v>
      </c>
      <c r="C150" s="183" t="s">
        <v>206</v>
      </c>
      <c r="D150" s="248">
        <v>-28000</v>
      </c>
      <c r="E150" s="173">
        <v>0</v>
      </c>
      <c r="F150" s="173">
        <v>0</v>
      </c>
      <c r="G150" s="173">
        <v>0</v>
      </c>
      <c r="H150" s="173">
        <v>0</v>
      </c>
      <c r="I150" s="91">
        <v>0</v>
      </c>
      <c r="J150" s="173">
        <v>0</v>
      </c>
      <c r="K150" s="173">
        <v>0</v>
      </c>
      <c r="L150" s="173">
        <v>0</v>
      </c>
      <c r="M150" s="173">
        <v>0</v>
      </c>
      <c r="N150" s="91">
        <v>0</v>
      </c>
      <c r="O150" s="270">
        <v>-11778.45</v>
      </c>
      <c r="P150" s="174">
        <v>0</v>
      </c>
      <c r="Q150" s="174">
        <v>0</v>
      </c>
      <c r="R150" s="174">
        <v>0</v>
      </c>
      <c r="S150" s="248">
        <v>-11778.45</v>
      </c>
      <c r="T150" s="91">
        <v>-11778.45</v>
      </c>
      <c r="U150" s="105">
        <v>0.42065892857142861</v>
      </c>
      <c r="V150" s="315"/>
      <c r="W150"/>
    </row>
    <row r="151" spans="1:23" ht="15.95" customHeight="1" x14ac:dyDescent="0.25">
      <c r="A151" s="7"/>
      <c r="B151" s="179" t="s">
        <v>349</v>
      </c>
      <c r="C151" s="180" t="s">
        <v>350</v>
      </c>
      <c r="D151" s="248">
        <v>-40000</v>
      </c>
      <c r="E151" s="173">
        <v>0</v>
      </c>
      <c r="F151" s="173">
        <v>0</v>
      </c>
      <c r="G151" s="173">
        <v>0</v>
      </c>
      <c r="H151" s="173">
        <v>0</v>
      </c>
      <c r="I151" s="91">
        <v>0</v>
      </c>
      <c r="J151" s="173">
        <v>0</v>
      </c>
      <c r="K151" s="173">
        <v>0</v>
      </c>
      <c r="L151" s="173">
        <v>0</v>
      </c>
      <c r="M151" s="173">
        <v>0</v>
      </c>
      <c r="N151" s="91">
        <v>0</v>
      </c>
      <c r="O151" s="173">
        <v>0</v>
      </c>
      <c r="P151" s="174">
        <v>0</v>
      </c>
      <c r="Q151" s="174">
        <v>0</v>
      </c>
      <c r="R151" s="175">
        <v>0</v>
      </c>
      <c r="S151" s="91">
        <v>0</v>
      </c>
      <c r="T151" s="91">
        <v>0</v>
      </c>
      <c r="U151" s="105">
        <v>0</v>
      </c>
      <c r="V151" s="315"/>
      <c r="W151"/>
    </row>
    <row r="152" spans="1:23" ht="15.95" customHeight="1" x14ac:dyDescent="0.25">
      <c r="A152" s="7"/>
      <c r="B152" s="179" t="s">
        <v>203</v>
      </c>
      <c r="C152" s="180" t="s">
        <v>204</v>
      </c>
      <c r="D152" s="248">
        <v>-11000</v>
      </c>
      <c r="E152" s="173">
        <v>0</v>
      </c>
      <c r="F152" s="173">
        <v>0</v>
      </c>
      <c r="G152" s="173">
        <v>0</v>
      </c>
      <c r="H152" s="173">
        <v>0</v>
      </c>
      <c r="I152" s="91">
        <v>0</v>
      </c>
      <c r="J152" s="173">
        <v>0</v>
      </c>
      <c r="K152" s="173">
        <v>0</v>
      </c>
      <c r="L152" s="173">
        <v>0</v>
      </c>
      <c r="M152" s="173">
        <v>0</v>
      </c>
      <c r="N152" s="91">
        <v>0</v>
      </c>
      <c r="O152" s="173">
        <v>0</v>
      </c>
      <c r="P152" s="174">
        <v>0</v>
      </c>
      <c r="Q152" s="175">
        <v>0</v>
      </c>
      <c r="R152" s="270">
        <v>-9552.7800000000007</v>
      </c>
      <c r="S152" s="91">
        <v>-9552.7800000000007</v>
      </c>
      <c r="T152" s="91">
        <v>-9552.7800000000007</v>
      </c>
      <c r="U152" s="105">
        <v>0.86843454545454546</v>
      </c>
      <c r="V152" s="315"/>
      <c r="W152"/>
    </row>
    <row r="153" spans="1:23" ht="15.95" customHeight="1" x14ac:dyDescent="0.25">
      <c r="A153" s="7"/>
      <c r="B153" s="179" t="s">
        <v>197</v>
      </c>
      <c r="C153" s="183" t="s">
        <v>198</v>
      </c>
      <c r="D153" s="248">
        <v>-58000</v>
      </c>
      <c r="E153" s="173">
        <v>0</v>
      </c>
      <c r="F153" s="173">
        <v>0</v>
      </c>
      <c r="G153" s="173">
        <v>0</v>
      </c>
      <c r="H153" s="173">
        <v>0</v>
      </c>
      <c r="I153" s="91">
        <v>0</v>
      </c>
      <c r="J153" s="173">
        <v>0</v>
      </c>
      <c r="K153" s="173">
        <v>0</v>
      </c>
      <c r="L153" s="270">
        <v>-5850</v>
      </c>
      <c r="M153" s="173">
        <v>0</v>
      </c>
      <c r="N153" s="248">
        <v>-5850</v>
      </c>
      <c r="O153" s="270">
        <v>-1600</v>
      </c>
      <c r="P153" s="270">
        <v>-9750</v>
      </c>
      <c r="Q153" s="174">
        <v>0</v>
      </c>
      <c r="R153" s="175">
        <v>0</v>
      </c>
      <c r="S153" s="248">
        <v>-11350</v>
      </c>
      <c r="T153" s="248">
        <v>-17200</v>
      </c>
      <c r="U153" s="105">
        <v>0.29655172413793102</v>
      </c>
      <c r="V153" s="315"/>
      <c r="W153"/>
    </row>
    <row r="154" spans="1:23" ht="15.95" customHeight="1" x14ac:dyDescent="0.25">
      <c r="A154" s="7"/>
      <c r="B154" s="179" t="s">
        <v>199</v>
      </c>
      <c r="C154" s="183" t="s">
        <v>200</v>
      </c>
      <c r="D154" s="248">
        <v>-44800</v>
      </c>
      <c r="E154" s="270">
        <v>-2568</v>
      </c>
      <c r="F154" s="173">
        <v>0</v>
      </c>
      <c r="G154" s="270">
        <v>-855.48</v>
      </c>
      <c r="H154" s="173">
        <v>0</v>
      </c>
      <c r="I154" s="248">
        <v>-3423.48</v>
      </c>
      <c r="J154" s="173">
        <v>0</v>
      </c>
      <c r="K154" s="270">
        <v>-10970.62</v>
      </c>
      <c r="L154" s="270">
        <v>-7213.3199999999979</v>
      </c>
      <c r="M154" s="270">
        <v>-512.80000000000291</v>
      </c>
      <c r="N154" s="248">
        <v>-18696.740000000002</v>
      </c>
      <c r="O154" s="270">
        <v>-5400</v>
      </c>
      <c r="P154" s="174">
        <v>0</v>
      </c>
      <c r="Q154" s="270">
        <v>-1764.0399999999972</v>
      </c>
      <c r="R154" s="175">
        <v>0</v>
      </c>
      <c r="S154" s="248">
        <v>-7164.0399999999972</v>
      </c>
      <c r="T154" s="248">
        <v>-29284.26</v>
      </c>
      <c r="U154" s="105">
        <v>0.6536665178571428</v>
      </c>
      <c r="V154" s="315"/>
      <c r="W154"/>
    </row>
    <row r="155" spans="1:23" ht="15.95" customHeight="1" x14ac:dyDescent="0.25">
      <c r="A155" s="7"/>
      <c r="B155" s="179" t="s">
        <v>351</v>
      </c>
      <c r="C155" s="180" t="s">
        <v>352</v>
      </c>
      <c r="D155" s="91">
        <v>0</v>
      </c>
      <c r="E155" s="173">
        <v>0</v>
      </c>
      <c r="F155" s="173">
        <v>0</v>
      </c>
      <c r="G155" s="173">
        <v>0</v>
      </c>
      <c r="H155" s="173">
        <v>0</v>
      </c>
      <c r="I155" s="91">
        <v>0</v>
      </c>
      <c r="J155" s="173">
        <v>0</v>
      </c>
      <c r="K155" s="173">
        <v>0</v>
      </c>
      <c r="L155" s="173">
        <v>0</v>
      </c>
      <c r="M155" s="173">
        <v>0</v>
      </c>
      <c r="N155" s="91">
        <v>0</v>
      </c>
      <c r="O155" s="173">
        <v>0</v>
      </c>
      <c r="P155" s="174">
        <v>0</v>
      </c>
      <c r="Q155" s="175">
        <v>0</v>
      </c>
      <c r="R155" s="175">
        <v>0</v>
      </c>
      <c r="S155" s="91">
        <v>0</v>
      </c>
      <c r="T155" s="91">
        <v>0</v>
      </c>
      <c r="U155" s="105" t="s">
        <v>270</v>
      </c>
      <c r="V155" s="315"/>
      <c r="W155"/>
    </row>
    <row r="156" spans="1:23" ht="15.95" customHeight="1" x14ac:dyDescent="0.25">
      <c r="A156" s="7"/>
      <c r="B156" s="179" t="s">
        <v>201</v>
      </c>
      <c r="C156" s="180" t="s">
        <v>202</v>
      </c>
      <c r="D156" s="248">
        <v>-95000</v>
      </c>
      <c r="E156" s="270">
        <v>-840</v>
      </c>
      <c r="F156" s="270">
        <v>-3950</v>
      </c>
      <c r="G156" s="270">
        <v>-6470</v>
      </c>
      <c r="H156" s="173">
        <v>0</v>
      </c>
      <c r="I156" s="248">
        <v>-11260</v>
      </c>
      <c r="J156" s="270">
        <v>-3700</v>
      </c>
      <c r="K156" s="270">
        <v>-9750</v>
      </c>
      <c r="L156" s="173">
        <v>0</v>
      </c>
      <c r="M156" s="173">
        <v>0</v>
      </c>
      <c r="N156" s="248">
        <v>-13450</v>
      </c>
      <c r="O156" s="270">
        <v>-2005</v>
      </c>
      <c r="P156" s="270">
        <v>-668</v>
      </c>
      <c r="Q156" s="270">
        <v>-5262.5</v>
      </c>
      <c r="R156" s="270">
        <v>-9108</v>
      </c>
      <c r="S156" s="248">
        <v>-17043.5</v>
      </c>
      <c r="T156" s="248">
        <v>-41753.5</v>
      </c>
      <c r="U156" s="105">
        <v>0.43951052631578946</v>
      </c>
      <c r="V156" s="315"/>
      <c r="W156"/>
    </row>
    <row r="157" spans="1:23" ht="15.95" customHeight="1" x14ac:dyDescent="0.25">
      <c r="A157" s="7"/>
      <c r="B157" s="179" t="s">
        <v>180</v>
      </c>
      <c r="C157" s="180" t="s">
        <v>181</v>
      </c>
      <c r="D157" s="91">
        <v>0</v>
      </c>
      <c r="E157" s="270">
        <v>-2387</v>
      </c>
      <c r="F157" s="270">
        <v>-2387</v>
      </c>
      <c r="G157" s="270">
        <v>-2387</v>
      </c>
      <c r="H157" s="270">
        <v>-2387</v>
      </c>
      <c r="I157" s="248">
        <v>-9548</v>
      </c>
      <c r="J157" s="270">
        <v>-2387</v>
      </c>
      <c r="K157" s="270">
        <v>-2387</v>
      </c>
      <c r="L157" s="270">
        <v>-2387</v>
      </c>
      <c r="M157" s="173">
        <v>0</v>
      </c>
      <c r="N157" s="248">
        <v>-7161</v>
      </c>
      <c r="O157" s="270">
        <v>-4785</v>
      </c>
      <c r="P157" s="270">
        <v>-2387</v>
      </c>
      <c r="Q157" s="270">
        <v>-2387</v>
      </c>
      <c r="R157" s="270">
        <v>-2387</v>
      </c>
      <c r="S157" s="248">
        <v>-11946</v>
      </c>
      <c r="T157" s="248">
        <v>-28655</v>
      </c>
      <c r="U157" s="105">
        <v>0</v>
      </c>
      <c r="V157" s="315"/>
      <c r="W157"/>
    </row>
    <row r="158" spans="1:23" ht="15.95" customHeight="1" x14ac:dyDescent="0.25">
      <c r="A158" s="7"/>
      <c r="B158" s="179" t="s">
        <v>193</v>
      </c>
      <c r="C158" s="180" t="s">
        <v>194</v>
      </c>
      <c r="D158" s="248">
        <v>-35000</v>
      </c>
      <c r="E158" s="173"/>
      <c r="F158" s="173">
        <v>0</v>
      </c>
      <c r="G158" s="173"/>
      <c r="H158" s="173"/>
      <c r="I158" s="91"/>
      <c r="J158" s="173"/>
      <c r="K158" s="173"/>
      <c r="L158" s="173"/>
      <c r="M158" s="275"/>
      <c r="N158" s="91"/>
      <c r="O158" s="94"/>
      <c r="P158" s="174"/>
      <c r="Q158" s="174"/>
      <c r="R158" s="270">
        <v>-21146.94</v>
      </c>
      <c r="S158" s="248">
        <v>-21146.94</v>
      </c>
      <c r="T158" s="248">
        <v>-21146.94</v>
      </c>
      <c r="U158" s="105">
        <v>0.60419828571428569</v>
      </c>
      <c r="V158" s="315"/>
      <c r="W158"/>
    </row>
    <row r="159" spans="1:23" s="19" customFormat="1" ht="15.95" customHeight="1" x14ac:dyDescent="0.25">
      <c r="A159" s="191"/>
      <c r="B159" s="187" t="s">
        <v>153</v>
      </c>
      <c r="C159" s="192" t="s">
        <v>154</v>
      </c>
      <c r="D159" s="248">
        <v>-274900</v>
      </c>
      <c r="E159" s="248">
        <v>-3910.39</v>
      </c>
      <c r="F159" s="248">
        <v>-2132.29</v>
      </c>
      <c r="G159" s="248">
        <v>-3155.8100000000004</v>
      </c>
      <c r="H159" s="248">
        <v>-3275.3399999999992</v>
      </c>
      <c r="I159" s="248">
        <v>-12473.830000000002</v>
      </c>
      <c r="J159" s="248">
        <v>-5051.0500000000011</v>
      </c>
      <c r="K159" s="248">
        <v>-3540.3899999999985</v>
      </c>
      <c r="L159" s="248">
        <v>-27147.100000000002</v>
      </c>
      <c r="M159" s="99">
        <v>-2351.5299999999988</v>
      </c>
      <c r="N159" s="248">
        <v>-38090.07</v>
      </c>
      <c r="O159" s="99">
        <v>-2124.9500000000007</v>
      </c>
      <c r="P159" s="99">
        <v>-7702.8799999999992</v>
      </c>
      <c r="Q159" s="99">
        <v>-9953.0499999999993</v>
      </c>
      <c r="R159" s="91">
        <v>-30922.829999999998</v>
      </c>
      <c r="S159" s="248">
        <v>-50703.709999999992</v>
      </c>
      <c r="T159" s="248">
        <v>-101267.60999999999</v>
      </c>
      <c r="U159" s="105">
        <v>0.36837981084030552</v>
      </c>
      <c r="V159" s="316"/>
    </row>
    <row r="160" spans="1:23" ht="15.95" customHeight="1" x14ac:dyDescent="0.25">
      <c r="A160" s="7"/>
      <c r="B160" s="106" t="s">
        <v>156</v>
      </c>
      <c r="C160" s="138" t="s">
        <v>157</v>
      </c>
      <c r="D160" s="248">
        <v>-40600</v>
      </c>
      <c r="E160" s="270">
        <v>-2481.29</v>
      </c>
      <c r="F160" s="270">
        <v>-1132.29</v>
      </c>
      <c r="G160" s="270">
        <v>-3155.8100000000004</v>
      </c>
      <c r="H160" s="270">
        <v>-3275.3399999999992</v>
      </c>
      <c r="I160" s="248">
        <v>-10044.73</v>
      </c>
      <c r="J160" s="270">
        <v>-4511.0500000000011</v>
      </c>
      <c r="K160" s="270">
        <v>-3114.6799999999985</v>
      </c>
      <c r="L160" s="270">
        <v>-2228.1000000000022</v>
      </c>
      <c r="M160" s="270">
        <v>-2351.5299999999988</v>
      </c>
      <c r="N160" s="248">
        <v>-12205.36</v>
      </c>
      <c r="O160" s="270">
        <v>-2124.9500000000007</v>
      </c>
      <c r="P160" s="270">
        <v>-2398.1399999999994</v>
      </c>
      <c r="Q160" s="270">
        <v>-3953.0499999999993</v>
      </c>
      <c r="R160" s="270">
        <v>-6572.8299999999981</v>
      </c>
      <c r="S160" s="248">
        <v>-15048.969999999998</v>
      </c>
      <c r="T160" s="248">
        <v>-37299.06</v>
      </c>
      <c r="U160" s="105">
        <v>0.91869605911330043</v>
      </c>
      <c r="V160" s="315"/>
      <c r="W160"/>
    </row>
    <row r="161" spans="1:23" ht="15.95" customHeight="1" x14ac:dyDescent="0.25">
      <c r="A161" s="7"/>
      <c r="B161" s="106" t="s">
        <v>162</v>
      </c>
      <c r="C161" s="138" t="s">
        <v>163</v>
      </c>
      <c r="D161" s="248">
        <v>-80000</v>
      </c>
      <c r="E161" s="270">
        <v>-219.2</v>
      </c>
      <c r="F161" s="270">
        <v>-1000</v>
      </c>
      <c r="G161" s="173">
        <v>0</v>
      </c>
      <c r="H161" s="173">
        <v>0</v>
      </c>
      <c r="I161" s="248">
        <v>-1219.2</v>
      </c>
      <c r="J161" s="270">
        <v>-540</v>
      </c>
      <c r="K161" s="270">
        <v>-425.70999999999981</v>
      </c>
      <c r="L161" s="270">
        <v>-819</v>
      </c>
      <c r="M161" s="173">
        <v>0</v>
      </c>
      <c r="N161" s="248">
        <v>-1784.7099999999998</v>
      </c>
      <c r="O161" s="173">
        <v>0</v>
      </c>
      <c r="P161" s="270">
        <v>-5304.74</v>
      </c>
      <c r="Q161" s="174">
        <v>0</v>
      </c>
      <c r="R161" s="174">
        <v>0</v>
      </c>
      <c r="S161" s="91">
        <v>-5304.74</v>
      </c>
      <c r="T161" s="248">
        <v>-8308.65</v>
      </c>
      <c r="U161" s="105">
        <v>0.103858125</v>
      </c>
      <c r="V161" s="315"/>
      <c r="W161"/>
    </row>
    <row r="162" spans="1:23" ht="15.95" customHeight="1" x14ac:dyDescent="0.25">
      <c r="A162" s="7"/>
      <c r="B162" s="106" t="s">
        <v>160</v>
      </c>
      <c r="C162" s="138" t="s">
        <v>161</v>
      </c>
      <c r="D162" s="91">
        <v>0</v>
      </c>
      <c r="E162" s="173">
        <v>0</v>
      </c>
      <c r="F162" s="173">
        <v>0</v>
      </c>
      <c r="G162" s="173">
        <v>0</v>
      </c>
      <c r="H162" s="173">
        <v>0</v>
      </c>
      <c r="I162" s="91">
        <v>0</v>
      </c>
      <c r="J162" s="173">
        <v>0</v>
      </c>
      <c r="K162" s="173">
        <v>0</v>
      </c>
      <c r="L162" s="173">
        <v>0</v>
      </c>
      <c r="M162" s="173">
        <v>0</v>
      </c>
      <c r="N162" s="91">
        <v>0</v>
      </c>
      <c r="O162" s="173">
        <v>0</v>
      </c>
      <c r="P162" s="174">
        <v>0</v>
      </c>
      <c r="Q162" s="174">
        <v>0</v>
      </c>
      <c r="R162" s="174">
        <v>0</v>
      </c>
      <c r="S162" s="91">
        <v>0</v>
      </c>
      <c r="T162" s="91">
        <v>0</v>
      </c>
      <c r="U162" s="105" t="s">
        <v>270</v>
      </c>
      <c r="V162" s="315"/>
      <c r="W162"/>
    </row>
    <row r="163" spans="1:23" ht="15.95" customHeight="1" x14ac:dyDescent="0.25">
      <c r="A163" s="7"/>
      <c r="B163" s="109" t="s">
        <v>155</v>
      </c>
      <c r="C163" s="172" t="s">
        <v>353</v>
      </c>
      <c r="D163" s="248">
        <v>-55700</v>
      </c>
      <c r="E163" s="270">
        <v>-1000</v>
      </c>
      <c r="F163" s="173">
        <v>0</v>
      </c>
      <c r="G163" s="173">
        <v>0</v>
      </c>
      <c r="H163" s="173">
        <v>0</v>
      </c>
      <c r="I163" s="248">
        <v>-1000</v>
      </c>
      <c r="J163" s="173">
        <v>0</v>
      </c>
      <c r="K163" s="173">
        <v>0</v>
      </c>
      <c r="L163" s="173">
        <v>0</v>
      </c>
      <c r="M163" s="173">
        <v>0</v>
      </c>
      <c r="N163" s="91">
        <v>0</v>
      </c>
      <c r="O163" s="173">
        <v>0</v>
      </c>
      <c r="P163" s="174">
        <v>0</v>
      </c>
      <c r="Q163" s="174">
        <v>0</v>
      </c>
      <c r="R163" s="270">
        <v>-1250</v>
      </c>
      <c r="S163" s="91">
        <v>-1250</v>
      </c>
      <c r="T163" s="248">
        <v>-2250</v>
      </c>
      <c r="U163" s="105">
        <v>4.039497307001795E-2</v>
      </c>
      <c r="V163" s="315"/>
      <c r="W163"/>
    </row>
    <row r="164" spans="1:23" ht="15.95" customHeight="1" x14ac:dyDescent="0.25">
      <c r="A164" s="7"/>
      <c r="B164" s="109" t="s">
        <v>158</v>
      </c>
      <c r="C164" s="172" t="s">
        <v>159</v>
      </c>
      <c r="D164" s="248">
        <v>-98600</v>
      </c>
      <c r="E164" s="270">
        <v>-209.9</v>
      </c>
      <c r="F164" s="174">
        <v>0</v>
      </c>
      <c r="G164" s="174">
        <v>0</v>
      </c>
      <c r="H164" s="174">
        <v>0</v>
      </c>
      <c r="I164" s="248">
        <v>-209.9</v>
      </c>
      <c r="J164" s="174">
        <v>0</v>
      </c>
      <c r="K164" s="173">
        <v>0</v>
      </c>
      <c r="L164" s="270">
        <v>-24100</v>
      </c>
      <c r="M164" s="173">
        <v>0</v>
      </c>
      <c r="N164" s="248">
        <v>-24100</v>
      </c>
      <c r="O164" s="173">
        <v>0</v>
      </c>
      <c r="P164" s="174">
        <v>0</v>
      </c>
      <c r="Q164" s="270">
        <v>-6000</v>
      </c>
      <c r="R164" s="270">
        <v>-23100</v>
      </c>
      <c r="S164" s="91">
        <v>-29100</v>
      </c>
      <c r="T164" s="248">
        <v>-53409.9</v>
      </c>
      <c r="U164" s="105">
        <v>0.54168255578093305</v>
      </c>
      <c r="V164" s="315"/>
      <c r="W164"/>
    </row>
    <row r="165" spans="1:23" s="19" customFormat="1" ht="15.95" customHeight="1" x14ac:dyDescent="0.25">
      <c r="A165" s="191"/>
      <c r="B165" s="187" t="s">
        <v>354</v>
      </c>
      <c r="C165" s="192" t="s">
        <v>355</v>
      </c>
      <c r="D165" s="91">
        <v>0</v>
      </c>
      <c r="E165" s="248">
        <v>-226914.49</v>
      </c>
      <c r="F165" s="248">
        <v>-206636.65000000002</v>
      </c>
      <c r="G165" s="248">
        <v>-210647.72000000003</v>
      </c>
      <c r="H165" s="248">
        <v>-276203.47000000003</v>
      </c>
      <c r="I165" s="248">
        <v>-920402.33000000007</v>
      </c>
      <c r="J165" s="248">
        <v>-345754.06</v>
      </c>
      <c r="K165" s="248">
        <v>-361634.69</v>
      </c>
      <c r="L165" s="248">
        <v>-271737.86</v>
      </c>
      <c r="M165" s="99">
        <v>-358368.16000000003</v>
      </c>
      <c r="N165" s="248">
        <v>-1337494.77</v>
      </c>
      <c r="O165" s="281">
        <v>-382832.94</v>
      </c>
      <c r="P165" s="281">
        <v>-509246.2699999999</v>
      </c>
      <c r="Q165" s="281">
        <v>-704122.12999999989</v>
      </c>
      <c r="R165" s="95">
        <v>-498508.34000000008</v>
      </c>
      <c r="S165" s="248">
        <v>-2094709.68</v>
      </c>
      <c r="T165" s="248">
        <v>-4352606.78</v>
      </c>
      <c r="U165" s="147">
        <v>0</v>
      </c>
      <c r="V165" s="316"/>
    </row>
    <row r="166" spans="1:23" ht="15.75" customHeight="1" thickBot="1" x14ac:dyDescent="0.3">
      <c r="A166" s="7"/>
      <c r="B166" s="341" t="s">
        <v>164</v>
      </c>
      <c r="C166" s="336" t="s">
        <v>356</v>
      </c>
      <c r="D166" s="342">
        <v>0</v>
      </c>
      <c r="E166" s="338">
        <v>-94180.01999999999</v>
      </c>
      <c r="F166" s="338">
        <v>-114654.39999999999</v>
      </c>
      <c r="G166" s="338">
        <v>-98482.66</v>
      </c>
      <c r="H166" s="338">
        <v>-175704.31999999998</v>
      </c>
      <c r="I166" s="337">
        <v>-483021.39999999991</v>
      </c>
      <c r="J166" s="338">
        <v>-243773.91999999998</v>
      </c>
      <c r="K166" s="338">
        <v>-220226.56</v>
      </c>
      <c r="L166" s="338">
        <v>-99028.920000000013</v>
      </c>
      <c r="M166" s="338">
        <v>-234964.82</v>
      </c>
      <c r="N166" s="337">
        <v>-797994.22</v>
      </c>
      <c r="O166" s="338">
        <v>-235943.24</v>
      </c>
      <c r="P166" s="338">
        <v>-355464.50999999995</v>
      </c>
      <c r="Q166" s="338">
        <v>-500799.66</v>
      </c>
      <c r="R166" s="338">
        <v>-292862.82</v>
      </c>
      <c r="S166" s="337">
        <v>-1385070.23</v>
      </c>
      <c r="T166" s="337">
        <v>-2666085.8499999996</v>
      </c>
      <c r="U166" s="343">
        <v>0</v>
      </c>
      <c r="V166" s="315"/>
      <c r="W166"/>
    </row>
    <row r="167" spans="1:23" ht="20.100000000000001" customHeight="1" thickTop="1" thickBot="1" x14ac:dyDescent="0.3">
      <c r="A167" s="7"/>
      <c r="B167" s="348" t="s">
        <v>300</v>
      </c>
      <c r="C167" s="348"/>
      <c r="D167" s="330" t="s">
        <v>238</v>
      </c>
      <c r="E167" s="331" t="s">
        <v>239</v>
      </c>
      <c r="F167" s="331" t="s">
        <v>240</v>
      </c>
      <c r="G167" s="331" t="s">
        <v>241</v>
      </c>
      <c r="H167" s="331" t="s">
        <v>242</v>
      </c>
      <c r="I167" s="331" t="s">
        <v>243</v>
      </c>
      <c r="J167" s="332" t="s">
        <v>244</v>
      </c>
      <c r="K167" s="331" t="s">
        <v>245</v>
      </c>
      <c r="L167" s="331" t="s">
        <v>246</v>
      </c>
      <c r="M167" s="331" t="s">
        <v>247</v>
      </c>
      <c r="N167" s="331" t="s">
        <v>248</v>
      </c>
      <c r="O167" s="332" t="s">
        <v>249</v>
      </c>
      <c r="P167" s="332" t="s">
        <v>250</v>
      </c>
      <c r="Q167" s="332" t="s">
        <v>251</v>
      </c>
      <c r="R167" s="332" t="s">
        <v>252</v>
      </c>
      <c r="S167" s="332" t="s">
        <v>253</v>
      </c>
      <c r="T167" s="333" t="s">
        <v>254</v>
      </c>
      <c r="U167" s="334" t="s">
        <v>255</v>
      </c>
      <c r="V167" s="315"/>
      <c r="W167"/>
    </row>
    <row r="168" spans="1:23" ht="15.75" customHeight="1" x14ac:dyDescent="0.25">
      <c r="A168" s="7"/>
      <c r="B168" s="109" t="s">
        <v>166</v>
      </c>
      <c r="C168" s="172" t="s">
        <v>357</v>
      </c>
      <c r="D168" s="91">
        <v>0</v>
      </c>
      <c r="E168" s="270">
        <v>0</v>
      </c>
      <c r="F168" s="270">
        <v>-2500</v>
      </c>
      <c r="G168" s="270">
        <v>-2500</v>
      </c>
      <c r="H168" s="270">
        <v>-2500</v>
      </c>
      <c r="I168" s="248">
        <v>-7500</v>
      </c>
      <c r="J168" s="270">
        <v>-2500</v>
      </c>
      <c r="K168" s="270">
        <v>-2500</v>
      </c>
      <c r="L168" s="270">
        <v>-2500</v>
      </c>
      <c r="M168" s="270">
        <v>-2500</v>
      </c>
      <c r="N168" s="248">
        <v>-10000</v>
      </c>
      <c r="O168" s="270">
        <v>-2500</v>
      </c>
      <c r="P168" s="270">
        <v>-2500</v>
      </c>
      <c r="Q168" s="270">
        <v>-2500</v>
      </c>
      <c r="R168" s="270">
        <v>-2500</v>
      </c>
      <c r="S168" s="248">
        <v>-10000</v>
      </c>
      <c r="T168" s="248">
        <v>-27500</v>
      </c>
      <c r="U168" s="147">
        <v>0</v>
      </c>
      <c r="V168" s="315"/>
      <c r="W168"/>
    </row>
    <row r="169" spans="1:23" ht="15.75" customHeight="1" x14ac:dyDescent="0.25">
      <c r="A169" s="7"/>
      <c r="B169" s="109" t="s">
        <v>167</v>
      </c>
      <c r="C169" s="172" t="s">
        <v>358</v>
      </c>
      <c r="D169" s="91">
        <v>0</v>
      </c>
      <c r="E169" s="270">
        <v>0</v>
      </c>
      <c r="F169" s="270">
        <v>0</v>
      </c>
      <c r="G169" s="270">
        <v>0</v>
      </c>
      <c r="H169" s="270">
        <v>0</v>
      </c>
      <c r="I169" s="248">
        <v>0</v>
      </c>
      <c r="J169" s="270">
        <v>0</v>
      </c>
      <c r="K169" s="270">
        <v>-14089.2</v>
      </c>
      <c r="L169" s="270">
        <v>-14089.2</v>
      </c>
      <c r="M169" s="270">
        <v>-14843.14</v>
      </c>
      <c r="N169" s="248">
        <v>-43021.54</v>
      </c>
      <c r="O169" s="270">
        <v>-14843.14</v>
      </c>
      <c r="P169" s="270">
        <v>-14843.150000000001</v>
      </c>
      <c r="Q169" s="270">
        <v>-14843.14</v>
      </c>
      <c r="R169" s="270">
        <v>-9.9999999947613105E-3</v>
      </c>
      <c r="S169" s="248">
        <v>-44529.439999999995</v>
      </c>
      <c r="T169" s="248">
        <v>-87550.98</v>
      </c>
      <c r="U169" s="147">
        <v>0</v>
      </c>
      <c r="V169" s="315"/>
      <c r="W169"/>
    </row>
    <row r="170" spans="1:23" ht="15.75" customHeight="1" x14ac:dyDescent="0.25">
      <c r="A170" s="7"/>
      <c r="B170" s="109" t="s">
        <v>168</v>
      </c>
      <c r="C170" s="172" t="s">
        <v>359</v>
      </c>
      <c r="D170" s="91">
        <v>0</v>
      </c>
      <c r="E170" s="270">
        <v>-66350.02</v>
      </c>
      <c r="F170" s="270">
        <v>-50484.899999999994</v>
      </c>
      <c r="G170" s="270">
        <v>-61156.810000000012</v>
      </c>
      <c r="H170" s="270">
        <v>-54107.81</v>
      </c>
      <c r="I170" s="248">
        <v>-232099.54</v>
      </c>
      <c r="J170" s="270">
        <v>-54107.809999999969</v>
      </c>
      <c r="K170" s="270">
        <v>-54107.81</v>
      </c>
      <c r="L170" s="270">
        <v>-54107.81</v>
      </c>
      <c r="M170" s="270">
        <v>-54107.810000000056</v>
      </c>
      <c r="N170" s="248">
        <v>-216431.24000000002</v>
      </c>
      <c r="O170" s="270">
        <v>-54107.81</v>
      </c>
      <c r="P170" s="270">
        <v>-54107.81</v>
      </c>
      <c r="Q170" s="270">
        <v>-54107.809999999939</v>
      </c>
      <c r="R170" s="270">
        <v>-54107.810000000056</v>
      </c>
      <c r="S170" s="248">
        <v>-216431.24</v>
      </c>
      <c r="T170" s="248">
        <v>-664962.02</v>
      </c>
      <c r="U170" s="147">
        <v>0</v>
      </c>
      <c r="V170" s="315"/>
      <c r="W170"/>
    </row>
    <row r="171" spans="1:23" ht="15.75" customHeight="1" x14ac:dyDescent="0.25">
      <c r="A171" s="7"/>
      <c r="B171" s="109" t="s">
        <v>169</v>
      </c>
      <c r="C171" s="172" t="s">
        <v>360</v>
      </c>
      <c r="D171" s="91">
        <v>0</v>
      </c>
      <c r="E171" s="270">
        <v>-23779.88</v>
      </c>
      <c r="F171" s="270">
        <v>-20452.289999999997</v>
      </c>
      <c r="G171" s="270">
        <v>-20452.29</v>
      </c>
      <c r="H171" s="270">
        <v>-20452.29</v>
      </c>
      <c r="I171" s="248">
        <v>-85136.75</v>
      </c>
      <c r="J171" s="270">
        <v>-20452.289999999994</v>
      </c>
      <c r="K171" s="270">
        <v>-20452.290000000008</v>
      </c>
      <c r="L171" s="270">
        <v>-20452.289999999994</v>
      </c>
      <c r="M171" s="270">
        <v>-20452.290000000008</v>
      </c>
      <c r="N171" s="248">
        <v>-81809.16</v>
      </c>
      <c r="O171" s="270">
        <v>-20452.290000000008</v>
      </c>
      <c r="P171" s="270">
        <v>-20452.289999999979</v>
      </c>
      <c r="Q171" s="270">
        <v>-20452.290000000008</v>
      </c>
      <c r="R171" s="270">
        <v>-20452.290000000008</v>
      </c>
      <c r="S171" s="248">
        <v>-81809.16</v>
      </c>
      <c r="T171" s="248">
        <v>-248755.07</v>
      </c>
      <c r="U171" s="147">
        <v>0</v>
      </c>
      <c r="V171" s="315"/>
      <c r="W171"/>
    </row>
    <row r="172" spans="1:23" ht="15.75" customHeight="1" x14ac:dyDescent="0.25">
      <c r="A172" s="7"/>
      <c r="B172" s="109" t="s">
        <v>165</v>
      </c>
      <c r="C172" s="172" t="s">
        <v>361</v>
      </c>
      <c r="D172" s="91">
        <v>0</v>
      </c>
      <c r="E172" s="270">
        <v>-25125.45</v>
      </c>
      <c r="F172" s="270">
        <v>-9071.23</v>
      </c>
      <c r="G172" s="270">
        <v>-7245.3799999999974</v>
      </c>
      <c r="H172" s="270">
        <v>-20341.47</v>
      </c>
      <c r="I172" s="248">
        <v>-61783.53</v>
      </c>
      <c r="J172" s="270">
        <v>-11772.699999999997</v>
      </c>
      <c r="K172" s="270">
        <v>-33433.62000000001</v>
      </c>
      <c r="L172" s="270">
        <v>-15267.299999999988</v>
      </c>
      <c r="M172" s="270">
        <v>-10557.760000000009</v>
      </c>
      <c r="N172" s="248">
        <v>-71031.38</v>
      </c>
      <c r="O172" s="270">
        <v>-37384.899999999994</v>
      </c>
      <c r="P172" s="270">
        <v>-15980.290000000008</v>
      </c>
      <c r="Q172" s="270">
        <v>-20840.739999999991</v>
      </c>
      <c r="R172" s="270">
        <v>-44640.69</v>
      </c>
      <c r="S172" s="248">
        <v>-118846.62</v>
      </c>
      <c r="T172" s="248">
        <v>-251661.53</v>
      </c>
      <c r="U172" s="147">
        <v>0</v>
      </c>
      <c r="V172" s="315"/>
      <c r="W172"/>
    </row>
    <row r="173" spans="1:23" ht="15.75" customHeight="1" x14ac:dyDescent="0.25">
      <c r="A173" s="7"/>
      <c r="B173" s="109" t="s">
        <v>170</v>
      </c>
      <c r="C173" s="172" t="s">
        <v>362</v>
      </c>
      <c r="D173" s="91">
        <v>0</v>
      </c>
      <c r="E173" s="270">
        <v>-17461.5</v>
      </c>
      <c r="F173" s="270">
        <v>-9473.8300000000017</v>
      </c>
      <c r="G173" s="270">
        <v>-20810.580000000002</v>
      </c>
      <c r="H173" s="270">
        <v>-3097.5799999999945</v>
      </c>
      <c r="I173" s="248">
        <v>-50843.49</v>
      </c>
      <c r="J173" s="270">
        <v>-11209.25</v>
      </c>
      <c r="K173" s="270">
        <v>-16825.21</v>
      </c>
      <c r="L173" s="270">
        <v>-66292.340000000011</v>
      </c>
      <c r="M173" s="270">
        <v>-16442.339999999997</v>
      </c>
      <c r="N173" s="248">
        <v>-110769.14000000001</v>
      </c>
      <c r="O173" s="270">
        <v>-15454.359999999986</v>
      </c>
      <c r="P173" s="270">
        <v>-13376</v>
      </c>
      <c r="Q173" s="270">
        <v>-65096.34</v>
      </c>
      <c r="R173" s="270">
        <v>-35902.98000000001</v>
      </c>
      <c r="S173" s="248">
        <v>-129829.68</v>
      </c>
      <c r="T173" s="248">
        <v>-291442.31</v>
      </c>
      <c r="U173" s="147">
        <v>0</v>
      </c>
      <c r="V173" s="315"/>
      <c r="W173"/>
    </row>
    <row r="174" spans="1:23" ht="15.95" customHeight="1" x14ac:dyDescent="0.25">
      <c r="A174" s="7"/>
      <c r="B174" s="109" t="s">
        <v>178</v>
      </c>
      <c r="C174" s="172" t="s">
        <v>179</v>
      </c>
      <c r="D174" s="91">
        <v>0</v>
      </c>
      <c r="E174" s="270">
        <v>-17.62</v>
      </c>
      <c r="F174" s="173">
        <v>0</v>
      </c>
      <c r="G174" s="173">
        <v>0</v>
      </c>
      <c r="H174" s="173">
        <v>0</v>
      </c>
      <c r="I174" s="248">
        <v>-17.62</v>
      </c>
      <c r="J174" s="270">
        <v>-1938.0900000000001</v>
      </c>
      <c r="K174" s="173">
        <v>0</v>
      </c>
      <c r="L174" s="173">
        <v>0</v>
      </c>
      <c r="M174" s="270">
        <v>-4500</v>
      </c>
      <c r="N174" s="248">
        <v>-6438.09</v>
      </c>
      <c r="O174" s="270">
        <v>-2147.1999999999998</v>
      </c>
      <c r="P174" s="270">
        <v>-32522.219999999998</v>
      </c>
      <c r="Q174" s="270">
        <v>-24602.989999999998</v>
      </c>
      <c r="R174" s="270">
        <v>-47807.8</v>
      </c>
      <c r="S174" s="248">
        <v>-107080.20999999999</v>
      </c>
      <c r="T174" s="248">
        <v>-113535.92</v>
      </c>
      <c r="U174" s="147">
        <v>0</v>
      </c>
      <c r="V174" s="315"/>
      <c r="W174"/>
    </row>
    <row r="175" spans="1:23" ht="15.75" customHeight="1" x14ac:dyDescent="0.25">
      <c r="A175" s="7"/>
      <c r="B175" s="109" t="s">
        <v>175</v>
      </c>
      <c r="C175" s="172" t="s">
        <v>176</v>
      </c>
      <c r="D175" s="91"/>
      <c r="E175" s="173">
        <v>0</v>
      </c>
      <c r="F175" s="173">
        <v>0</v>
      </c>
      <c r="G175" s="173">
        <v>0</v>
      </c>
      <c r="H175" s="173">
        <v>0</v>
      </c>
      <c r="I175" s="91">
        <v>0</v>
      </c>
      <c r="J175" s="173">
        <v>0</v>
      </c>
      <c r="K175" s="173">
        <v>0</v>
      </c>
      <c r="L175" s="173">
        <v>0</v>
      </c>
      <c r="M175" s="173">
        <v>0</v>
      </c>
      <c r="N175" s="91">
        <v>0</v>
      </c>
      <c r="O175" s="173">
        <v>0</v>
      </c>
      <c r="P175" s="174">
        <v>0</v>
      </c>
      <c r="Q175" s="102">
        <v>0</v>
      </c>
      <c r="R175" s="102">
        <v>0</v>
      </c>
      <c r="S175" s="91">
        <v>0</v>
      </c>
      <c r="T175" s="91">
        <v>0</v>
      </c>
      <c r="U175" s="147">
        <v>0</v>
      </c>
      <c r="V175" s="315"/>
      <c r="W175"/>
    </row>
    <row r="176" spans="1:23" ht="15" customHeight="1" x14ac:dyDescent="0.25">
      <c r="A176" s="7"/>
      <c r="B176" s="109" t="s">
        <v>173</v>
      </c>
      <c r="C176" s="172" t="s">
        <v>174</v>
      </c>
      <c r="D176" s="91"/>
      <c r="E176" s="173">
        <v>0</v>
      </c>
      <c r="F176" s="173">
        <v>0</v>
      </c>
      <c r="G176" s="173">
        <v>0</v>
      </c>
      <c r="H176" s="173">
        <v>0</v>
      </c>
      <c r="I176" s="91">
        <v>0</v>
      </c>
      <c r="J176" s="173">
        <v>0</v>
      </c>
      <c r="K176" s="173">
        <v>0</v>
      </c>
      <c r="L176" s="173">
        <v>0</v>
      </c>
      <c r="M176" s="173">
        <v>0</v>
      </c>
      <c r="N176" s="91">
        <v>0</v>
      </c>
      <c r="O176" s="173">
        <v>0</v>
      </c>
      <c r="P176" s="174">
        <v>0</v>
      </c>
      <c r="Q176" s="102">
        <v>0</v>
      </c>
      <c r="R176" s="102">
        <v>0</v>
      </c>
      <c r="S176" s="91">
        <v>0</v>
      </c>
      <c r="T176" s="91">
        <v>0</v>
      </c>
      <c r="U176" s="147">
        <v>0</v>
      </c>
      <c r="V176" s="315"/>
      <c r="W176"/>
    </row>
    <row r="177" spans="1:24" ht="15" customHeight="1" x14ac:dyDescent="0.25">
      <c r="A177" s="7"/>
      <c r="B177" s="109" t="s">
        <v>177</v>
      </c>
      <c r="C177" s="172" t="s">
        <v>363</v>
      </c>
      <c r="D177" s="91"/>
      <c r="E177" s="173"/>
      <c r="F177" s="173"/>
      <c r="G177" s="173"/>
      <c r="H177" s="173"/>
      <c r="I177" s="91"/>
      <c r="J177" s="173"/>
      <c r="K177" s="173"/>
      <c r="L177" s="173"/>
      <c r="M177" s="173"/>
      <c r="N177" s="91"/>
      <c r="O177" s="173"/>
      <c r="P177" s="174"/>
      <c r="Q177" s="300">
        <v>-879.16</v>
      </c>
      <c r="R177" s="301">
        <v>-233.93999999999994</v>
      </c>
      <c r="S177" s="248">
        <v>-1113.0999999999999</v>
      </c>
      <c r="T177" s="248">
        <v>-1113.0999999999999</v>
      </c>
      <c r="U177" s="147">
        <v>0</v>
      </c>
      <c r="V177" s="315"/>
      <c r="W177"/>
    </row>
    <row r="178" spans="1:24" s="19" customFormat="1" ht="22.5" customHeight="1" x14ac:dyDescent="0.25">
      <c r="A178" s="191"/>
      <c r="B178" s="187" t="s">
        <v>364</v>
      </c>
      <c r="C178" s="192" t="s">
        <v>365</v>
      </c>
      <c r="D178" s="91">
        <v>0</v>
      </c>
      <c r="E178" s="248">
        <v>-36913.089999999997</v>
      </c>
      <c r="F178" s="248">
        <v>-36913.089999999997</v>
      </c>
      <c r="G178" s="248">
        <v>-40831.83</v>
      </c>
      <c r="H178" s="248">
        <v>-38343.789999999994</v>
      </c>
      <c r="I178" s="248">
        <v>-153001.79999999999</v>
      </c>
      <c r="J178" s="248">
        <v>-38343.800000000017</v>
      </c>
      <c r="K178" s="248">
        <v>-38647.229999999981</v>
      </c>
      <c r="L178" s="248">
        <v>-40288.180000000022</v>
      </c>
      <c r="M178" s="99">
        <v>-40304.659999999974</v>
      </c>
      <c r="N178" s="248">
        <v>-157583.87</v>
      </c>
      <c r="O178" s="281">
        <v>-50654.290000000037</v>
      </c>
      <c r="P178" s="99">
        <v>-41908.19</v>
      </c>
      <c r="Q178" s="99">
        <v>-42245.449999999953</v>
      </c>
      <c r="R178" s="95">
        <v>-42387.660000000033</v>
      </c>
      <c r="S178" s="248">
        <v>-177195.59000000003</v>
      </c>
      <c r="T178" s="248">
        <v>-487781.26</v>
      </c>
      <c r="U178" s="147">
        <v>0</v>
      </c>
      <c r="V178" s="316"/>
    </row>
    <row r="179" spans="1:24" ht="15.95" customHeight="1" x14ac:dyDescent="0.25">
      <c r="A179" s="2"/>
      <c r="B179" s="184" t="s">
        <v>191</v>
      </c>
      <c r="C179" s="183" t="s">
        <v>192</v>
      </c>
      <c r="D179" s="176">
        <v>0</v>
      </c>
      <c r="E179" s="270">
        <v>-36913.089999999997</v>
      </c>
      <c r="F179" s="270">
        <v>-36913.089999999997</v>
      </c>
      <c r="G179" s="270">
        <v>-40831.83</v>
      </c>
      <c r="H179" s="270">
        <v>-38343.789999999994</v>
      </c>
      <c r="I179" s="248">
        <v>-153001.79999999999</v>
      </c>
      <c r="J179" s="270">
        <v>-38343.800000000017</v>
      </c>
      <c r="K179" s="270">
        <v>-38647.229999999981</v>
      </c>
      <c r="L179" s="270">
        <v>-40288.180000000022</v>
      </c>
      <c r="M179" s="270">
        <v>-40304.659999999974</v>
      </c>
      <c r="N179" s="248">
        <v>-157583.87</v>
      </c>
      <c r="O179" s="270">
        <v>-50654.290000000037</v>
      </c>
      <c r="P179" s="270">
        <v>-41908.19</v>
      </c>
      <c r="Q179" s="270">
        <v>-42245.449999999953</v>
      </c>
      <c r="R179" s="270">
        <v>-42387.660000000033</v>
      </c>
      <c r="S179" s="248">
        <v>-177195.59000000003</v>
      </c>
      <c r="T179" s="248">
        <v>-487781.26</v>
      </c>
      <c r="U179" s="147">
        <v>0</v>
      </c>
      <c r="V179" s="315"/>
      <c r="W179"/>
    </row>
    <row r="180" spans="1:24" ht="15.95" customHeight="1" x14ac:dyDescent="0.25">
      <c r="A180" s="2"/>
      <c r="B180" s="184" t="s">
        <v>366</v>
      </c>
      <c r="C180" s="183" t="s">
        <v>367</v>
      </c>
      <c r="D180" s="176">
        <v>0</v>
      </c>
      <c r="E180" s="173">
        <v>0</v>
      </c>
      <c r="F180" s="173">
        <v>0</v>
      </c>
      <c r="G180" s="173">
        <v>0</v>
      </c>
      <c r="H180" s="173">
        <v>0</v>
      </c>
      <c r="I180" s="91">
        <v>0</v>
      </c>
      <c r="J180" s="173">
        <v>0</v>
      </c>
      <c r="K180" s="173">
        <v>0</v>
      </c>
      <c r="L180" s="173">
        <v>0</v>
      </c>
      <c r="M180" s="173">
        <v>0</v>
      </c>
      <c r="N180" s="91">
        <v>0</v>
      </c>
      <c r="O180" s="282"/>
      <c r="P180" s="173" t="s">
        <v>237</v>
      </c>
      <c r="Q180" s="174">
        <v>0</v>
      </c>
      <c r="R180" s="175">
        <v>0</v>
      </c>
      <c r="S180" s="91">
        <v>0</v>
      </c>
      <c r="T180" s="91">
        <v>0</v>
      </c>
      <c r="U180" s="147">
        <v>0</v>
      </c>
      <c r="V180" s="315"/>
      <c r="W180"/>
    </row>
    <row r="181" spans="1:24" ht="15.95" customHeight="1" x14ac:dyDescent="0.25">
      <c r="A181" s="7"/>
      <c r="B181" s="106" t="s">
        <v>183</v>
      </c>
      <c r="C181" s="183" t="s">
        <v>184</v>
      </c>
      <c r="D181" s="176">
        <v>0</v>
      </c>
      <c r="E181" s="173">
        <v>0</v>
      </c>
      <c r="F181" s="173">
        <v>0</v>
      </c>
      <c r="G181" s="173">
        <v>0</v>
      </c>
      <c r="H181" s="173">
        <v>0</v>
      </c>
      <c r="I181" s="91">
        <v>0</v>
      </c>
      <c r="J181" s="173">
        <v>0</v>
      </c>
      <c r="K181" s="173">
        <v>0</v>
      </c>
      <c r="L181" s="173">
        <v>0</v>
      </c>
      <c r="M181" s="173">
        <v>0</v>
      </c>
      <c r="N181" s="91">
        <v>0</v>
      </c>
      <c r="O181" s="282"/>
      <c r="P181" s="174">
        <v>0</v>
      </c>
      <c r="Q181" s="174">
        <v>0</v>
      </c>
      <c r="R181" s="175">
        <v>0</v>
      </c>
      <c r="S181" s="91">
        <v>0</v>
      </c>
      <c r="T181" s="91">
        <v>0</v>
      </c>
      <c r="U181" s="147">
        <v>0</v>
      </c>
      <c r="V181" s="315"/>
      <c r="W181"/>
    </row>
    <row r="182" spans="1:24" ht="15.95" customHeight="1" x14ac:dyDescent="0.25">
      <c r="A182" s="7"/>
      <c r="B182" s="106" t="s">
        <v>368</v>
      </c>
      <c r="C182" s="183" t="s">
        <v>369</v>
      </c>
      <c r="D182" s="176">
        <v>0</v>
      </c>
      <c r="E182" s="173">
        <v>0</v>
      </c>
      <c r="F182" s="173">
        <v>0</v>
      </c>
      <c r="G182" s="173">
        <v>0</v>
      </c>
      <c r="H182" s="173">
        <v>0</v>
      </c>
      <c r="I182" s="91">
        <v>0</v>
      </c>
      <c r="J182" s="173">
        <v>0</v>
      </c>
      <c r="K182" s="173">
        <v>0</v>
      </c>
      <c r="L182" s="173">
        <v>0</v>
      </c>
      <c r="M182" s="173">
        <v>0</v>
      </c>
      <c r="N182" s="91">
        <v>0</v>
      </c>
      <c r="O182" s="282"/>
      <c r="P182" s="173"/>
      <c r="Q182" s="174">
        <v>0</v>
      </c>
      <c r="R182" s="175">
        <v>0</v>
      </c>
      <c r="S182" s="91">
        <v>0</v>
      </c>
      <c r="T182" s="91">
        <v>0</v>
      </c>
      <c r="U182" s="147">
        <v>0</v>
      </c>
      <c r="V182" s="315"/>
      <c r="W182"/>
    </row>
    <row r="183" spans="1:24" ht="15.95" customHeight="1" thickBot="1" x14ac:dyDescent="0.3">
      <c r="A183" s="7"/>
      <c r="B183" s="188">
        <v>7</v>
      </c>
      <c r="C183" s="189" t="s">
        <v>370</v>
      </c>
      <c r="D183" s="119">
        <v>0</v>
      </c>
      <c r="E183" s="115">
        <v>0</v>
      </c>
      <c r="F183" s="119">
        <v>0</v>
      </c>
      <c r="G183" s="119">
        <v>0</v>
      </c>
      <c r="H183" s="119">
        <v>0</v>
      </c>
      <c r="I183" s="119">
        <v>0</v>
      </c>
      <c r="J183" s="119">
        <v>0</v>
      </c>
      <c r="K183" s="119">
        <v>0</v>
      </c>
      <c r="L183" s="119">
        <v>0</v>
      </c>
      <c r="M183" s="119">
        <v>0</v>
      </c>
      <c r="N183" s="119">
        <v>0</v>
      </c>
      <c r="O183" s="119">
        <v>0</v>
      </c>
      <c r="P183" s="119">
        <v>0</v>
      </c>
      <c r="Q183" s="119">
        <v>0</v>
      </c>
      <c r="R183" s="115">
        <v>0</v>
      </c>
      <c r="S183" s="119">
        <v>0</v>
      </c>
      <c r="T183" s="119">
        <v>0</v>
      </c>
      <c r="U183" s="148">
        <v>0</v>
      </c>
      <c r="V183" s="315"/>
      <c r="W183"/>
    </row>
    <row r="184" spans="1:24" x14ac:dyDescent="0.25">
      <c r="A184" s="7"/>
      <c r="B184" s="14"/>
      <c r="C184" s="1"/>
      <c r="D184" s="44"/>
      <c r="E184" s="45"/>
      <c r="F184" s="45"/>
      <c r="G184" s="45"/>
      <c r="H184" s="45"/>
      <c r="I184" s="45"/>
      <c r="J184" s="39"/>
      <c r="K184" s="46"/>
      <c r="L184" s="37"/>
      <c r="M184" s="37"/>
      <c r="N184" s="38"/>
      <c r="O184" s="38"/>
      <c r="P184" s="38"/>
      <c r="Q184" s="38"/>
      <c r="R184" s="38"/>
      <c r="S184" s="38"/>
      <c r="T184" s="38"/>
      <c r="U184" s="7"/>
      <c r="X184" s="80"/>
    </row>
    <row r="185" spans="1:24" ht="15.75" customHeight="1" thickBot="1" x14ac:dyDescent="0.3">
      <c r="A185" s="2"/>
      <c r="B185" s="344" t="s">
        <v>371</v>
      </c>
      <c r="C185" s="344"/>
      <c r="D185" s="47"/>
      <c r="E185" s="48"/>
      <c r="F185" s="48"/>
      <c r="G185" s="48"/>
      <c r="H185" s="48"/>
      <c r="I185" s="48"/>
      <c r="J185" s="43"/>
      <c r="K185" s="49"/>
      <c r="L185" s="48"/>
      <c r="M185" s="48"/>
      <c r="N185" s="43"/>
      <c r="O185" s="81"/>
      <c r="P185" s="81"/>
      <c r="Q185" s="43"/>
      <c r="R185" s="43"/>
      <c r="S185" s="43"/>
      <c r="T185" s="43"/>
      <c r="U185" s="3"/>
      <c r="X185" s="80"/>
    </row>
    <row r="186" spans="1:24" ht="16.5" thickBot="1" x14ac:dyDescent="0.3">
      <c r="A186" s="2"/>
      <c r="B186" s="15"/>
      <c r="C186" s="4"/>
      <c r="D186" s="330" t="s">
        <v>238</v>
      </c>
      <c r="E186" s="331" t="s">
        <v>239</v>
      </c>
      <c r="F186" s="331" t="s">
        <v>240</v>
      </c>
      <c r="G186" s="331" t="s">
        <v>241</v>
      </c>
      <c r="H186" s="331" t="s">
        <v>242</v>
      </c>
      <c r="I186" s="331" t="s">
        <v>243</v>
      </c>
      <c r="J186" s="332" t="s">
        <v>244</v>
      </c>
      <c r="K186" s="331" t="s">
        <v>245</v>
      </c>
      <c r="L186" s="331" t="s">
        <v>246</v>
      </c>
      <c r="M186" s="331" t="s">
        <v>247</v>
      </c>
      <c r="N186" s="331" t="s">
        <v>248</v>
      </c>
      <c r="O186" s="332" t="s">
        <v>249</v>
      </c>
      <c r="P186" s="332" t="s">
        <v>250</v>
      </c>
      <c r="Q186" s="332" t="s">
        <v>251</v>
      </c>
      <c r="R186" s="332" t="s">
        <v>252</v>
      </c>
      <c r="S186" s="332" t="s">
        <v>253</v>
      </c>
      <c r="T186" s="333" t="s">
        <v>254</v>
      </c>
      <c r="U186" s="334" t="s">
        <v>255</v>
      </c>
      <c r="X186" s="80"/>
    </row>
    <row r="187" spans="1:24" ht="20.100000000000001" customHeight="1" thickBot="1" x14ac:dyDescent="0.3">
      <c r="A187" s="6"/>
      <c r="B187" s="243">
        <v>8</v>
      </c>
      <c r="C187" s="129" t="s">
        <v>372</v>
      </c>
      <c r="D187" s="283">
        <v>-120000</v>
      </c>
      <c r="E187" s="283">
        <v>-9099</v>
      </c>
      <c r="F187" s="283">
        <v>-7547.03</v>
      </c>
      <c r="G187" s="283">
        <v>-141294.63</v>
      </c>
      <c r="H187" s="132">
        <v>0</v>
      </c>
      <c r="I187" s="283">
        <v>-157940.66</v>
      </c>
      <c r="J187" s="283">
        <v>-26170.23</v>
      </c>
      <c r="K187" s="283">
        <v>-113185.19</v>
      </c>
      <c r="L187" s="283">
        <v>-1977.3</v>
      </c>
      <c r="M187" s="283">
        <v>-18349.900000000001</v>
      </c>
      <c r="N187" s="283">
        <v>-159682.62</v>
      </c>
      <c r="O187" s="283">
        <v>-29479.379999999986</v>
      </c>
      <c r="P187" s="132">
        <v>-25631.43</v>
      </c>
      <c r="Q187" s="132">
        <v>-17064.830000000002</v>
      </c>
      <c r="R187" s="132">
        <v>-2593</v>
      </c>
      <c r="S187" s="283">
        <v>-74768.639999999985</v>
      </c>
      <c r="T187" s="284">
        <v>-392391.92000000004</v>
      </c>
      <c r="U187" s="105">
        <v>3.269932666666667</v>
      </c>
      <c r="X187" s="80"/>
    </row>
    <row r="188" spans="1:24" ht="15.95" customHeight="1" x14ac:dyDescent="0.25">
      <c r="A188" s="6"/>
      <c r="B188" s="197" t="s">
        <v>15</v>
      </c>
      <c r="C188" s="198" t="s">
        <v>16</v>
      </c>
      <c r="D188" s="247">
        <v>-120000</v>
      </c>
      <c r="E188" s="285">
        <v>0</v>
      </c>
      <c r="F188" s="286">
        <v>-7547.03</v>
      </c>
      <c r="G188" s="286">
        <v>-136058.76</v>
      </c>
      <c r="H188" s="287">
        <v>0</v>
      </c>
      <c r="I188" s="247">
        <v>-143605.79</v>
      </c>
      <c r="J188" s="286">
        <v>-10244</v>
      </c>
      <c r="K188" s="286">
        <v>-95422.3</v>
      </c>
      <c r="L188" s="287">
        <v>0</v>
      </c>
      <c r="M188" s="287">
        <v>0</v>
      </c>
      <c r="N188" s="247">
        <v>-105666.3</v>
      </c>
      <c r="O188" s="288">
        <v>-19953.079999999987</v>
      </c>
      <c r="P188" s="199">
        <v>0</v>
      </c>
      <c r="Q188" s="141">
        <v>0</v>
      </c>
      <c r="R188" s="244">
        <v>-1161</v>
      </c>
      <c r="S188" s="247">
        <v>-21114.079999999987</v>
      </c>
      <c r="T188" s="247">
        <v>-270386.17000000004</v>
      </c>
      <c r="U188" s="200">
        <v>0</v>
      </c>
      <c r="X188" s="80"/>
    </row>
    <row r="189" spans="1:24" ht="15.95" customHeight="1" x14ac:dyDescent="0.25">
      <c r="A189" s="6"/>
      <c r="B189" s="179" t="s">
        <v>18</v>
      </c>
      <c r="C189" s="180" t="s">
        <v>19</v>
      </c>
      <c r="D189" s="201"/>
      <c r="E189" s="111">
        <v>0</v>
      </c>
      <c r="F189" s="111">
        <v>0</v>
      </c>
      <c r="G189" s="111">
        <v>0</v>
      </c>
      <c r="H189" s="98">
        <v>0</v>
      </c>
      <c r="I189" s="91">
        <v>0</v>
      </c>
      <c r="J189" s="270">
        <v>-14798.23</v>
      </c>
      <c r="K189" s="270">
        <v>-3961.41</v>
      </c>
      <c r="L189" s="270">
        <v>-1977.3</v>
      </c>
      <c r="M189" s="94">
        <v>-15108</v>
      </c>
      <c r="N189" s="248">
        <v>-35844.94</v>
      </c>
      <c r="O189" s="94">
        <v>-1580.81</v>
      </c>
      <c r="P189" s="94">
        <v>-5036</v>
      </c>
      <c r="Q189" s="94">
        <v>-2417.08</v>
      </c>
      <c r="R189" s="103">
        <v>0</v>
      </c>
      <c r="S189" s="248">
        <v>-9033.89</v>
      </c>
      <c r="T189" s="248">
        <v>-44878.83</v>
      </c>
      <c r="U189" s="202">
        <v>0</v>
      </c>
      <c r="X189" s="80"/>
    </row>
    <row r="190" spans="1:24" ht="15.95" customHeight="1" x14ac:dyDescent="0.25">
      <c r="A190" s="6"/>
      <c r="B190" s="179" t="s">
        <v>20</v>
      </c>
      <c r="C190" s="180" t="s">
        <v>21</v>
      </c>
      <c r="D190" s="201"/>
      <c r="E190" s="111">
        <v>0</v>
      </c>
      <c r="F190" s="111">
        <v>0</v>
      </c>
      <c r="G190" s="270">
        <v>-5235.87</v>
      </c>
      <c r="H190" s="98">
        <v>0</v>
      </c>
      <c r="I190" s="91">
        <v>-5235.87</v>
      </c>
      <c r="J190" s="270">
        <v>-1128</v>
      </c>
      <c r="K190" s="270">
        <v>-12459.28</v>
      </c>
      <c r="L190" s="98">
        <v>0</v>
      </c>
      <c r="M190" s="94">
        <v>-3241.9</v>
      </c>
      <c r="N190" s="248">
        <v>-16829.18</v>
      </c>
      <c r="O190" s="94">
        <v>-4574.12</v>
      </c>
      <c r="P190" s="94">
        <v>-5754.43</v>
      </c>
      <c r="Q190" s="94">
        <v>-14647.75</v>
      </c>
      <c r="R190" s="103">
        <v>-1432</v>
      </c>
      <c r="S190" s="248">
        <v>-26408.3</v>
      </c>
      <c r="T190" s="248">
        <v>-48473.35</v>
      </c>
      <c r="U190" s="202">
        <v>0</v>
      </c>
      <c r="X190" s="80"/>
    </row>
    <row r="191" spans="1:24" ht="15.95" customHeight="1" x14ac:dyDescent="0.25">
      <c r="A191" s="6"/>
      <c r="B191" s="179" t="s">
        <v>22</v>
      </c>
      <c r="C191" s="180" t="s">
        <v>23</v>
      </c>
      <c r="D191" s="201"/>
      <c r="E191" s="111">
        <v>0</v>
      </c>
      <c r="F191" s="111">
        <v>0</v>
      </c>
      <c r="G191" s="111">
        <v>0</v>
      </c>
      <c r="H191" s="98">
        <v>0</v>
      </c>
      <c r="I191" s="91">
        <v>0</v>
      </c>
      <c r="J191" s="98">
        <v>0</v>
      </c>
      <c r="K191" s="98">
        <v>0</v>
      </c>
      <c r="L191" s="98">
        <v>0</v>
      </c>
      <c r="M191" s="98">
        <v>0</v>
      </c>
      <c r="N191" s="91">
        <v>0</v>
      </c>
      <c r="O191" s="96">
        <v>0</v>
      </c>
      <c r="P191" s="102">
        <v>0</v>
      </c>
      <c r="Q191" s="102">
        <v>0</v>
      </c>
      <c r="R191" s="102">
        <v>0</v>
      </c>
      <c r="S191" s="91">
        <v>0</v>
      </c>
      <c r="T191" s="91">
        <v>0</v>
      </c>
      <c r="U191" s="202">
        <v>0</v>
      </c>
      <c r="X191" s="80"/>
    </row>
    <row r="192" spans="1:24" ht="15.95" customHeight="1" x14ac:dyDescent="0.25">
      <c r="A192" s="6"/>
      <c r="B192" s="179" t="s">
        <v>373</v>
      </c>
      <c r="C192" s="180" t="s">
        <v>374</v>
      </c>
      <c r="D192" s="201"/>
      <c r="E192" s="111">
        <v>0</v>
      </c>
      <c r="F192" s="111">
        <v>0</v>
      </c>
      <c r="G192" s="111">
        <v>0</v>
      </c>
      <c r="H192" s="98">
        <v>0</v>
      </c>
      <c r="I192" s="91">
        <v>0</v>
      </c>
      <c r="J192" s="98">
        <v>0</v>
      </c>
      <c r="K192" s="98">
        <v>0</v>
      </c>
      <c r="L192" s="98">
        <v>0</v>
      </c>
      <c r="M192" s="98">
        <v>0</v>
      </c>
      <c r="N192" s="91">
        <v>0</v>
      </c>
      <c r="O192" s="96">
        <v>0</v>
      </c>
      <c r="P192" s="102">
        <v>0</v>
      </c>
      <c r="Q192" s="102">
        <v>0</v>
      </c>
      <c r="R192" s="102">
        <v>0</v>
      </c>
      <c r="S192" s="91">
        <v>0</v>
      </c>
      <c r="T192" s="91">
        <v>0</v>
      </c>
      <c r="U192" s="202">
        <v>0</v>
      </c>
      <c r="X192" s="80"/>
    </row>
    <row r="193" spans="1:24" ht="15.95" customHeight="1" x14ac:dyDescent="0.25">
      <c r="A193" s="6"/>
      <c r="B193" s="179" t="s">
        <v>375</v>
      </c>
      <c r="C193" s="180" t="s">
        <v>376</v>
      </c>
      <c r="D193" s="201"/>
      <c r="E193" s="111">
        <v>0</v>
      </c>
      <c r="F193" s="111">
        <v>0</v>
      </c>
      <c r="G193" s="111">
        <v>0</v>
      </c>
      <c r="H193" s="98">
        <v>0</v>
      </c>
      <c r="I193" s="91">
        <v>0</v>
      </c>
      <c r="J193" s="98">
        <v>0</v>
      </c>
      <c r="K193" s="98">
        <v>0</v>
      </c>
      <c r="L193" s="98">
        <v>0</v>
      </c>
      <c r="M193" s="98">
        <v>0</v>
      </c>
      <c r="N193" s="91">
        <v>0</v>
      </c>
      <c r="O193" s="96">
        <v>0</v>
      </c>
      <c r="P193" s="102">
        <v>0</v>
      </c>
      <c r="Q193" s="102">
        <v>0</v>
      </c>
      <c r="R193" s="102">
        <v>0</v>
      </c>
      <c r="S193" s="91">
        <v>0</v>
      </c>
      <c r="T193" s="91">
        <v>0</v>
      </c>
      <c r="U193" s="202">
        <v>0</v>
      </c>
      <c r="X193" s="80"/>
    </row>
    <row r="194" spans="1:24" ht="15.95" customHeight="1" thickBot="1" x14ac:dyDescent="0.3">
      <c r="A194" s="6"/>
      <c r="B194" s="179" t="s">
        <v>17</v>
      </c>
      <c r="C194" s="180" t="s">
        <v>377</v>
      </c>
      <c r="D194" s="201"/>
      <c r="E194" s="270">
        <v>-9099</v>
      </c>
      <c r="F194" s="111">
        <v>0</v>
      </c>
      <c r="G194" s="111">
        <v>0</v>
      </c>
      <c r="H194" s="98">
        <v>0</v>
      </c>
      <c r="I194" s="248">
        <v>-9099</v>
      </c>
      <c r="J194" s="98">
        <v>0</v>
      </c>
      <c r="K194" s="270">
        <v>-1342.2</v>
      </c>
      <c r="L194" s="98">
        <v>0</v>
      </c>
      <c r="M194" s="98">
        <v>0</v>
      </c>
      <c r="N194" s="248">
        <v>-1342.2</v>
      </c>
      <c r="O194" s="94">
        <v>-3371.37</v>
      </c>
      <c r="P194" s="94">
        <v>-14841</v>
      </c>
      <c r="Q194" s="102">
        <v>0</v>
      </c>
      <c r="R194" s="102">
        <v>0</v>
      </c>
      <c r="S194" s="248">
        <v>-18212.37</v>
      </c>
      <c r="T194" s="248">
        <v>-28653.57</v>
      </c>
      <c r="U194" s="202">
        <v>0</v>
      </c>
      <c r="X194" s="80"/>
    </row>
    <row r="195" spans="1:24" ht="15.75" thickBot="1" x14ac:dyDescent="0.3">
      <c r="A195" s="6"/>
      <c r="B195" s="243">
        <v>9</v>
      </c>
      <c r="C195" s="129" t="s">
        <v>378</v>
      </c>
      <c r="D195" s="210">
        <v>0</v>
      </c>
      <c r="E195" s="132">
        <v>0</v>
      </c>
      <c r="F195" s="132">
        <v>0</v>
      </c>
      <c r="G195" s="132">
        <v>0</v>
      </c>
      <c r="H195" s="132">
        <v>0</v>
      </c>
      <c r="I195" s="132">
        <v>0</v>
      </c>
      <c r="J195" s="132">
        <v>0</v>
      </c>
      <c r="K195" s="132">
        <v>0</v>
      </c>
      <c r="L195" s="132">
        <v>0</v>
      </c>
      <c r="M195" s="132">
        <v>0</v>
      </c>
      <c r="N195" s="132">
        <v>0</v>
      </c>
      <c r="O195" s="132">
        <v>0</v>
      </c>
      <c r="P195" s="132">
        <v>0</v>
      </c>
      <c r="Q195" s="132">
        <v>0</v>
      </c>
      <c r="R195" s="132">
        <v>0</v>
      </c>
      <c r="S195" s="132">
        <v>0</v>
      </c>
      <c r="T195" s="132">
        <v>0</v>
      </c>
      <c r="U195" s="209">
        <v>0</v>
      </c>
      <c r="X195" s="80"/>
    </row>
    <row r="196" spans="1:24" ht="15.95" customHeight="1" x14ac:dyDescent="0.25">
      <c r="A196" s="6"/>
      <c r="B196" s="179" t="s">
        <v>379</v>
      </c>
      <c r="C196" s="180" t="s">
        <v>16</v>
      </c>
      <c r="D196" s="201"/>
      <c r="E196" s="203"/>
      <c r="F196" s="203"/>
      <c r="G196" s="203"/>
      <c r="H196" s="203"/>
      <c r="I196" s="91">
        <v>0</v>
      </c>
      <c r="J196" s="98"/>
      <c r="K196" s="97"/>
      <c r="L196" s="98"/>
      <c r="M196" s="98"/>
      <c r="N196" s="91">
        <v>0</v>
      </c>
      <c r="O196" s="98"/>
      <c r="P196" s="98"/>
      <c r="Q196" s="98"/>
      <c r="R196" s="98"/>
      <c r="S196" s="91">
        <v>0</v>
      </c>
      <c r="T196" s="91">
        <v>0</v>
      </c>
      <c r="U196" s="202">
        <v>0</v>
      </c>
      <c r="X196" s="80"/>
    </row>
    <row r="197" spans="1:24" ht="15.95" customHeight="1" x14ac:dyDescent="0.25">
      <c r="A197" s="6"/>
      <c r="B197" s="179" t="s">
        <v>380</v>
      </c>
      <c r="C197" s="180" t="s">
        <v>19</v>
      </c>
      <c r="D197" s="201"/>
      <c r="E197" s="203"/>
      <c r="F197" s="203"/>
      <c r="G197" s="203"/>
      <c r="H197" s="203"/>
      <c r="I197" s="91">
        <v>0</v>
      </c>
      <c r="J197" s="98"/>
      <c r="K197" s="97"/>
      <c r="L197" s="98"/>
      <c r="M197" s="98"/>
      <c r="N197" s="91">
        <v>0</v>
      </c>
      <c r="O197" s="98"/>
      <c r="P197" s="98"/>
      <c r="Q197" s="98"/>
      <c r="R197" s="98"/>
      <c r="S197" s="91">
        <v>0</v>
      </c>
      <c r="T197" s="91">
        <v>0</v>
      </c>
      <c r="U197" s="202">
        <v>0</v>
      </c>
      <c r="X197" s="80"/>
    </row>
    <row r="198" spans="1:24" ht="15.95" customHeight="1" x14ac:dyDescent="0.25">
      <c r="A198" s="6"/>
      <c r="B198" s="179" t="s">
        <v>381</v>
      </c>
      <c r="C198" s="180" t="s">
        <v>21</v>
      </c>
      <c r="D198" s="201"/>
      <c r="E198" s="203"/>
      <c r="F198" s="203"/>
      <c r="G198" s="203"/>
      <c r="H198" s="203"/>
      <c r="I198" s="91">
        <v>0</v>
      </c>
      <c r="J198" s="98"/>
      <c r="K198" s="97"/>
      <c r="L198" s="98"/>
      <c r="M198" s="98"/>
      <c r="N198" s="91">
        <v>0</v>
      </c>
      <c r="O198" s="98"/>
      <c r="P198" s="98"/>
      <c r="Q198" s="98"/>
      <c r="R198" s="98"/>
      <c r="S198" s="91">
        <v>0</v>
      </c>
      <c r="T198" s="91">
        <v>0</v>
      </c>
      <c r="U198" s="202">
        <v>0</v>
      </c>
      <c r="X198" s="80"/>
    </row>
    <row r="199" spans="1:24" ht="15.95" customHeight="1" x14ac:dyDescent="0.25">
      <c r="A199" s="6"/>
      <c r="B199" s="179" t="s">
        <v>382</v>
      </c>
      <c r="C199" s="180" t="s">
        <v>23</v>
      </c>
      <c r="D199" s="201"/>
      <c r="E199" s="203"/>
      <c r="F199" s="203"/>
      <c r="G199" s="203"/>
      <c r="H199" s="203"/>
      <c r="I199" s="91">
        <v>0</v>
      </c>
      <c r="J199" s="98"/>
      <c r="K199" s="97"/>
      <c r="L199" s="98"/>
      <c r="M199" s="98"/>
      <c r="N199" s="91">
        <v>0</v>
      </c>
      <c r="O199" s="98"/>
      <c r="P199" s="98"/>
      <c r="Q199" s="98"/>
      <c r="R199" s="98"/>
      <c r="S199" s="91">
        <v>0</v>
      </c>
      <c r="T199" s="91">
        <v>0</v>
      </c>
      <c r="U199" s="202">
        <v>0</v>
      </c>
      <c r="X199" s="80"/>
    </row>
    <row r="200" spans="1:24" ht="15.95" customHeight="1" x14ac:dyDescent="0.25">
      <c r="A200" s="6"/>
      <c r="B200" s="179" t="s">
        <v>383</v>
      </c>
      <c r="C200" s="180" t="s">
        <v>374</v>
      </c>
      <c r="D200" s="201"/>
      <c r="E200" s="203"/>
      <c r="F200" s="203"/>
      <c r="G200" s="203"/>
      <c r="H200" s="203"/>
      <c r="I200" s="91">
        <v>0</v>
      </c>
      <c r="J200" s="98"/>
      <c r="K200" s="97"/>
      <c r="L200" s="98"/>
      <c r="M200" s="98"/>
      <c r="N200" s="91">
        <v>0</v>
      </c>
      <c r="O200" s="98"/>
      <c r="P200" s="98"/>
      <c r="Q200" s="98"/>
      <c r="R200" s="98"/>
      <c r="S200" s="91">
        <v>0</v>
      </c>
      <c r="T200" s="91">
        <v>0</v>
      </c>
      <c r="U200" s="202">
        <v>0</v>
      </c>
    </row>
    <row r="201" spans="1:24" ht="15.95" customHeight="1" x14ac:dyDescent="0.25">
      <c r="A201" s="6"/>
      <c r="B201" s="179" t="s">
        <v>384</v>
      </c>
      <c r="C201" s="180" t="s">
        <v>376</v>
      </c>
      <c r="D201" s="201"/>
      <c r="E201" s="203"/>
      <c r="F201" s="203"/>
      <c r="G201" s="203"/>
      <c r="H201" s="203"/>
      <c r="I201" s="91">
        <v>0</v>
      </c>
      <c r="J201" s="98"/>
      <c r="K201" s="97"/>
      <c r="L201" s="98"/>
      <c r="M201" s="98"/>
      <c r="N201" s="91">
        <v>0</v>
      </c>
      <c r="O201" s="98"/>
      <c r="P201" s="98"/>
      <c r="Q201" s="98"/>
      <c r="R201" s="98"/>
      <c r="S201" s="91">
        <v>0</v>
      </c>
      <c r="T201" s="91">
        <v>0</v>
      </c>
      <c r="U201" s="202">
        <v>0</v>
      </c>
    </row>
    <row r="202" spans="1:24" ht="15.95" customHeight="1" thickBot="1" x14ac:dyDescent="0.3">
      <c r="A202" s="6"/>
      <c r="B202" s="179" t="s">
        <v>385</v>
      </c>
      <c r="C202" s="180" t="s">
        <v>386</v>
      </c>
      <c r="D202" s="201"/>
      <c r="E202" s="203"/>
      <c r="F202" s="203"/>
      <c r="G202" s="203"/>
      <c r="H202" s="203"/>
      <c r="I202" s="91">
        <v>0</v>
      </c>
      <c r="J202" s="98"/>
      <c r="K202" s="97"/>
      <c r="L202" s="98"/>
      <c r="M202" s="98"/>
      <c r="N202" s="91">
        <v>0</v>
      </c>
      <c r="O202" s="98"/>
      <c r="P202" s="98"/>
      <c r="Q202" s="98"/>
      <c r="R202" s="98"/>
      <c r="S202" s="91">
        <v>0</v>
      </c>
      <c r="T202" s="91">
        <v>0</v>
      </c>
      <c r="U202" s="202">
        <v>0</v>
      </c>
    </row>
    <row r="203" spans="1:24" ht="16.5" customHeight="1" thickBot="1" x14ac:dyDescent="0.3">
      <c r="A203" s="6"/>
      <c r="B203" s="243">
        <v>10</v>
      </c>
      <c r="C203" s="129" t="s">
        <v>387</v>
      </c>
      <c r="D203" s="210">
        <v>0</v>
      </c>
      <c r="E203" s="132">
        <v>0</v>
      </c>
      <c r="F203" s="132">
        <v>0</v>
      </c>
      <c r="G203" s="132">
        <v>0</v>
      </c>
      <c r="H203" s="132">
        <v>0</v>
      </c>
      <c r="I203" s="132">
        <v>0</v>
      </c>
      <c r="J203" s="132">
        <v>0</v>
      </c>
      <c r="K203" s="132">
        <v>0</v>
      </c>
      <c r="L203" s="132">
        <v>0</v>
      </c>
      <c r="M203" s="132">
        <v>0</v>
      </c>
      <c r="N203" s="132">
        <v>0</v>
      </c>
      <c r="O203" s="132">
        <v>0</v>
      </c>
      <c r="P203" s="132">
        <v>0</v>
      </c>
      <c r="Q203" s="132">
        <v>0</v>
      </c>
      <c r="R203" s="132">
        <v>0</v>
      </c>
      <c r="S203" s="132">
        <v>0</v>
      </c>
      <c r="T203" s="132">
        <v>0</v>
      </c>
      <c r="U203" s="209">
        <v>0</v>
      </c>
      <c r="X203" s="80"/>
    </row>
    <row r="204" spans="1:24" ht="15.95" customHeight="1" x14ac:dyDescent="0.25">
      <c r="A204" s="6"/>
      <c r="B204" s="179" t="s">
        <v>388</v>
      </c>
      <c r="C204" s="180" t="s">
        <v>16</v>
      </c>
      <c r="D204" s="201"/>
      <c r="E204" s="203"/>
      <c r="F204" s="203"/>
      <c r="G204" s="203"/>
      <c r="H204" s="203"/>
      <c r="I204" s="91">
        <v>0</v>
      </c>
      <c r="J204" s="98"/>
      <c r="K204" s="97"/>
      <c r="L204" s="98"/>
      <c r="M204" s="98"/>
      <c r="N204" s="91">
        <v>0</v>
      </c>
      <c r="O204" s="98"/>
      <c r="P204" s="98"/>
      <c r="Q204" s="98"/>
      <c r="R204" s="98"/>
      <c r="S204" s="91">
        <v>0</v>
      </c>
      <c r="T204" s="91">
        <v>0</v>
      </c>
      <c r="U204" s="202">
        <v>0</v>
      </c>
    </row>
    <row r="205" spans="1:24" ht="15.95" customHeight="1" x14ac:dyDescent="0.25">
      <c r="A205" s="6"/>
      <c r="B205" s="179" t="s">
        <v>389</v>
      </c>
      <c r="C205" s="180" t="s">
        <v>19</v>
      </c>
      <c r="D205" s="201"/>
      <c r="E205" s="203"/>
      <c r="F205" s="203"/>
      <c r="G205" s="203"/>
      <c r="H205" s="203"/>
      <c r="I205" s="91">
        <v>0</v>
      </c>
      <c r="J205" s="98"/>
      <c r="K205" s="97"/>
      <c r="L205" s="98"/>
      <c r="M205" s="98"/>
      <c r="N205" s="91">
        <v>0</v>
      </c>
      <c r="O205" s="98"/>
      <c r="P205" s="98"/>
      <c r="Q205" s="98"/>
      <c r="R205" s="98"/>
      <c r="S205" s="91">
        <v>0</v>
      </c>
      <c r="T205" s="91">
        <v>0</v>
      </c>
      <c r="U205" s="202">
        <v>0</v>
      </c>
    </row>
    <row r="206" spans="1:24" ht="15.95" customHeight="1" x14ac:dyDescent="0.25">
      <c r="A206" s="6"/>
      <c r="B206" s="179" t="s">
        <v>390</v>
      </c>
      <c r="C206" s="180" t="s">
        <v>21</v>
      </c>
      <c r="D206" s="201"/>
      <c r="E206" s="203"/>
      <c r="F206" s="203"/>
      <c r="G206" s="203"/>
      <c r="H206" s="203"/>
      <c r="I206" s="91">
        <v>0</v>
      </c>
      <c r="J206" s="98"/>
      <c r="K206" s="97"/>
      <c r="L206" s="98"/>
      <c r="M206" s="98"/>
      <c r="N206" s="91">
        <v>0</v>
      </c>
      <c r="O206" s="98"/>
      <c r="P206" s="98"/>
      <c r="Q206" s="98"/>
      <c r="R206" s="98"/>
      <c r="S206" s="91">
        <v>0</v>
      </c>
      <c r="T206" s="91">
        <v>0</v>
      </c>
      <c r="U206" s="202">
        <v>0</v>
      </c>
    </row>
    <row r="207" spans="1:24" ht="15.95" customHeight="1" x14ac:dyDescent="0.25">
      <c r="A207" s="6"/>
      <c r="B207" s="179" t="s">
        <v>391</v>
      </c>
      <c r="C207" s="180" t="s">
        <v>23</v>
      </c>
      <c r="D207" s="201"/>
      <c r="E207" s="203"/>
      <c r="F207" s="203"/>
      <c r="G207" s="203"/>
      <c r="H207" s="203"/>
      <c r="I207" s="91">
        <v>0</v>
      </c>
      <c r="J207" s="98"/>
      <c r="K207" s="97"/>
      <c r="L207" s="98"/>
      <c r="M207" s="98"/>
      <c r="N207" s="91">
        <v>0</v>
      </c>
      <c r="O207" s="98"/>
      <c r="P207" s="98"/>
      <c r="Q207" s="98"/>
      <c r="R207" s="98"/>
      <c r="S207" s="91">
        <v>0</v>
      </c>
      <c r="T207" s="91">
        <v>0</v>
      </c>
      <c r="U207" s="202">
        <v>0</v>
      </c>
    </row>
    <row r="208" spans="1:24" ht="15.95" customHeight="1" x14ac:dyDescent="0.25">
      <c r="A208" s="6"/>
      <c r="B208" s="179" t="s">
        <v>392</v>
      </c>
      <c r="C208" s="180" t="s">
        <v>374</v>
      </c>
      <c r="D208" s="201"/>
      <c r="E208" s="203"/>
      <c r="F208" s="203"/>
      <c r="G208" s="203"/>
      <c r="H208" s="203"/>
      <c r="I208" s="91">
        <v>0</v>
      </c>
      <c r="J208" s="98"/>
      <c r="K208" s="97"/>
      <c r="L208" s="98"/>
      <c r="M208" s="98"/>
      <c r="N208" s="91">
        <v>0</v>
      </c>
      <c r="O208" s="98"/>
      <c r="P208" s="98"/>
      <c r="Q208" s="98"/>
      <c r="R208" s="98"/>
      <c r="S208" s="91">
        <v>0</v>
      </c>
      <c r="T208" s="91">
        <v>0</v>
      </c>
      <c r="U208" s="202">
        <v>0</v>
      </c>
    </row>
    <row r="209" spans="1:22" ht="15.95" customHeight="1" x14ac:dyDescent="0.25">
      <c r="A209" s="6"/>
      <c r="B209" s="179" t="s">
        <v>393</v>
      </c>
      <c r="C209" s="180" t="s">
        <v>376</v>
      </c>
      <c r="D209" s="201"/>
      <c r="E209" s="203"/>
      <c r="F209" s="203"/>
      <c r="G209" s="203"/>
      <c r="H209" s="203"/>
      <c r="I209" s="91">
        <v>0</v>
      </c>
      <c r="J209" s="98"/>
      <c r="K209" s="97"/>
      <c r="L209" s="98"/>
      <c r="M209" s="98"/>
      <c r="N209" s="91">
        <v>0</v>
      </c>
      <c r="O209" s="98"/>
      <c r="P209" s="98"/>
      <c r="Q209" s="98"/>
      <c r="R209" s="98"/>
      <c r="S209" s="91">
        <v>0</v>
      </c>
      <c r="T209" s="91">
        <v>0</v>
      </c>
      <c r="U209" s="202">
        <v>0</v>
      </c>
    </row>
    <row r="210" spans="1:22" ht="15.95" customHeight="1" thickBot="1" x14ac:dyDescent="0.3">
      <c r="A210" s="6"/>
      <c r="B210" s="204" t="s">
        <v>394</v>
      </c>
      <c r="C210" s="205" t="s">
        <v>386</v>
      </c>
      <c r="D210" s="206"/>
      <c r="E210" s="207"/>
      <c r="F210" s="207"/>
      <c r="G210" s="207"/>
      <c r="H210" s="207"/>
      <c r="I210" s="119">
        <v>0</v>
      </c>
      <c r="J210" s="118"/>
      <c r="K210" s="116"/>
      <c r="L210" s="118"/>
      <c r="M210" s="118"/>
      <c r="N210" s="119">
        <v>0</v>
      </c>
      <c r="O210" s="118"/>
      <c r="P210" s="118"/>
      <c r="Q210" s="118"/>
      <c r="R210" s="118"/>
      <c r="S210" s="119">
        <v>0</v>
      </c>
      <c r="T210" s="119">
        <v>0</v>
      </c>
      <c r="U210" s="208">
        <v>0</v>
      </c>
    </row>
    <row r="211" spans="1:22" x14ac:dyDescent="0.25">
      <c r="A211" s="2"/>
      <c r="B211" s="14"/>
      <c r="C211" s="1"/>
      <c r="D211" s="50"/>
      <c r="E211" s="39"/>
      <c r="F211" s="39"/>
      <c r="G211" s="39"/>
      <c r="H211" s="39"/>
      <c r="I211" s="39"/>
      <c r="J211" s="39"/>
      <c r="K211" s="46"/>
      <c r="L211" s="39"/>
      <c r="M211" s="39"/>
      <c r="N211" s="39"/>
      <c r="O211" s="39"/>
      <c r="P211" s="39"/>
      <c r="Q211" s="39"/>
      <c r="R211" s="39"/>
      <c r="S211" s="39"/>
      <c r="T211" s="39"/>
      <c r="U211" s="2"/>
    </row>
    <row r="212" spans="1:22" x14ac:dyDescent="0.25">
      <c r="A212" s="2"/>
      <c r="B212" s="14"/>
      <c r="C212" s="1"/>
      <c r="D212" s="50"/>
      <c r="E212" s="39"/>
      <c r="F212" s="39"/>
      <c r="G212" s="39"/>
      <c r="H212" s="39"/>
      <c r="I212" s="39"/>
      <c r="J212" s="39"/>
      <c r="K212" s="46"/>
      <c r="L212" s="39"/>
      <c r="M212" s="39"/>
      <c r="N212" s="39"/>
      <c r="O212" s="39"/>
      <c r="P212" s="39"/>
      <c r="Q212" s="39"/>
      <c r="R212" s="45"/>
      <c r="S212" s="39"/>
      <c r="T212" s="39"/>
      <c r="U212" s="2"/>
    </row>
    <row r="213" spans="1:22" ht="15.75" customHeight="1" thickBot="1" x14ac:dyDescent="0.3">
      <c r="A213" s="7"/>
      <c r="B213" s="16" t="s">
        <v>395</v>
      </c>
      <c r="C213" s="1"/>
      <c r="D213" s="51"/>
      <c r="E213" s="40"/>
      <c r="F213" s="42"/>
      <c r="G213" s="40"/>
      <c r="H213" s="42"/>
      <c r="I213" s="42"/>
      <c r="J213" s="42"/>
      <c r="K213" s="41"/>
      <c r="L213" s="42"/>
      <c r="M213" s="42"/>
      <c r="N213" s="42"/>
      <c r="O213" s="42"/>
      <c r="P213" s="42"/>
      <c r="Q213" s="42"/>
      <c r="R213" s="42"/>
      <c r="S213" s="42"/>
      <c r="T213" s="43"/>
      <c r="U213" s="8"/>
    </row>
    <row r="214" spans="1:22" ht="16.5" thickBot="1" x14ac:dyDescent="0.3">
      <c r="A214" s="7"/>
      <c r="B214" s="17"/>
      <c r="C214" s="8"/>
      <c r="D214" s="330" t="s">
        <v>238</v>
      </c>
      <c r="E214" s="331" t="s">
        <v>239</v>
      </c>
      <c r="F214" s="331" t="s">
        <v>240</v>
      </c>
      <c r="G214" s="331" t="s">
        <v>241</v>
      </c>
      <c r="H214" s="331" t="s">
        <v>242</v>
      </c>
      <c r="I214" s="331" t="s">
        <v>243</v>
      </c>
      <c r="J214" s="332" t="s">
        <v>244</v>
      </c>
      <c r="K214" s="331" t="s">
        <v>245</v>
      </c>
      <c r="L214" s="331" t="s">
        <v>246</v>
      </c>
      <c r="M214" s="331" t="s">
        <v>247</v>
      </c>
      <c r="N214" s="331" t="s">
        <v>248</v>
      </c>
      <c r="O214" s="332" t="s">
        <v>249</v>
      </c>
      <c r="P214" s="332" t="s">
        <v>250</v>
      </c>
      <c r="Q214" s="332" t="s">
        <v>251</v>
      </c>
      <c r="R214" s="332" t="s">
        <v>252</v>
      </c>
      <c r="S214" s="332" t="s">
        <v>253</v>
      </c>
      <c r="T214" s="333" t="s">
        <v>254</v>
      </c>
      <c r="U214" s="334" t="s">
        <v>255</v>
      </c>
    </row>
    <row r="215" spans="1:22" ht="15.75" customHeight="1" thickBot="1" x14ac:dyDescent="0.3">
      <c r="A215" s="6"/>
      <c r="B215" s="128">
        <v>11</v>
      </c>
      <c r="C215" s="129" t="s">
        <v>225</v>
      </c>
      <c r="D215" s="132">
        <v>3886358.7</v>
      </c>
      <c r="E215" s="132">
        <v>3918222.0100000007</v>
      </c>
      <c r="F215" s="132">
        <v>3819975.1900000009</v>
      </c>
      <c r="G215" s="132">
        <v>3671787.2400000007</v>
      </c>
      <c r="H215" s="132">
        <v>3649837.830000001</v>
      </c>
      <c r="I215" s="132">
        <v>3649837.830000001</v>
      </c>
      <c r="J215" s="132">
        <v>3253669.9100000011</v>
      </c>
      <c r="K215" s="132">
        <v>3552931.7800000012</v>
      </c>
      <c r="L215" s="132">
        <v>3731774.2700000009</v>
      </c>
      <c r="M215" s="132">
        <v>3891114.2300000014</v>
      </c>
      <c r="N215" s="132">
        <v>3891114.2300000014</v>
      </c>
      <c r="O215" s="132">
        <v>3883013.830000001</v>
      </c>
      <c r="P215" s="132">
        <v>4092836.8700000015</v>
      </c>
      <c r="Q215" s="132">
        <v>4237118.620000002</v>
      </c>
      <c r="R215" s="132">
        <v>4015767.9300000011</v>
      </c>
      <c r="S215" s="132">
        <v>4015767.9300000011</v>
      </c>
      <c r="T215" s="239">
        <v>4015767.9300000011</v>
      </c>
      <c r="U215" s="105">
        <v>1.0332983236982218</v>
      </c>
    </row>
    <row r="216" spans="1:22" ht="15.95" customHeight="1" x14ac:dyDescent="0.25">
      <c r="A216" s="6"/>
      <c r="B216" s="197" t="s">
        <v>396</v>
      </c>
      <c r="C216" s="198" t="s">
        <v>397</v>
      </c>
      <c r="D216" s="211"/>
      <c r="E216" s="199">
        <v>882426</v>
      </c>
      <c r="F216" s="199">
        <v>882598.01</v>
      </c>
      <c r="G216" s="199">
        <v>855760.97</v>
      </c>
      <c r="H216" s="199">
        <v>871405.70000000007</v>
      </c>
      <c r="I216" s="86">
        <v>928313.93</v>
      </c>
      <c r="J216" s="199">
        <v>869191.88</v>
      </c>
      <c r="K216" s="199">
        <v>1582910.56</v>
      </c>
      <c r="L216" s="199">
        <v>1114324.48</v>
      </c>
      <c r="M216" s="199">
        <v>1103071.43</v>
      </c>
      <c r="N216" s="86">
        <v>1011513.29</v>
      </c>
      <c r="O216" s="199">
        <v>1103231.01</v>
      </c>
      <c r="P216" s="212">
        <v>1101399.3</v>
      </c>
      <c r="Q216" s="212">
        <v>1117892.4300000002</v>
      </c>
      <c r="R216" s="212">
        <v>1090298.93</v>
      </c>
      <c r="S216" s="86">
        <v>970990.66</v>
      </c>
      <c r="T216" s="213"/>
      <c r="U216" s="200">
        <v>0</v>
      </c>
      <c r="V216" s="317"/>
    </row>
    <row r="217" spans="1:22" x14ac:dyDescent="0.25">
      <c r="A217" s="6"/>
      <c r="B217" s="179" t="s">
        <v>29</v>
      </c>
      <c r="C217" s="180" t="s">
        <v>30</v>
      </c>
      <c r="D217" s="214"/>
      <c r="E217" s="102">
        <v>7589.01</v>
      </c>
      <c r="F217" s="102">
        <v>7530.8</v>
      </c>
      <c r="G217" s="102">
        <v>7410.13</v>
      </c>
      <c r="H217" s="102">
        <v>8225.4500000000007</v>
      </c>
      <c r="I217" s="91">
        <v>921622.9</v>
      </c>
      <c r="J217" s="102">
        <v>8951.8799999999992</v>
      </c>
      <c r="K217" s="102">
        <v>8724.17</v>
      </c>
      <c r="L217" s="102">
        <v>10250.6</v>
      </c>
      <c r="M217" s="102">
        <v>41428.07</v>
      </c>
      <c r="N217" s="127">
        <v>959025.44</v>
      </c>
      <c r="O217" s="215">
        <v>10039.32</v>
      </c>
      <c r="P217" s="216">
        <v>10624.06</v>
      </c>
      <c r="Q217" s="216">
        <v>8865.17</v>
      </c>
      <c r="R217" s="216">
        <v>10382.77</v>
      </c>
      <c r="S217" s="91">
        <v>998936.76</v>
      </c>
      <c r="T217" s="113"/>
      <c r="U217" s="202">
        <v>0</v>
      </c>
    </row>
    <row r="218" spans="1:22" ht="15.95" customHeight="1" x14ac:dyDescent="0.25">
      <c r="A218" s="6"/>
      <c r="B218" s="179" t="s">
        <v>31</v>
      </c>
      <c r="C218" s="180" t="s">
        <v>32</v>
      </c>
      <c r="D218" s="214"/>
      <c r="E218" s="102">
        <v>14382.99</v>
      </c>
      <c r="F218" s="102">
        <v>14269.19</v>
      </c>
      <c r="G218" s="102">
        <v>41226.9</v>
      </c>
      <c r="H218" s="102">
        <v>24766.85</v>
      </c>
      <c r="I218" s="91">
        <v>1799901</v>
      </c>
      <c r="J218" s="102">
        <v>26254.240000000002</v>
      </c>
      <c r="K218" s="102">
        <v>33067.769999999997</v>
      </c>
      <c r="L218" s="102">
        <v>19924.419999999998</v>
      </c>
      <c r="M218" s="102">
        <v>0</v>
      </c>
      <c r="N218" s="127">
        <v>1920575.5</v>
      </c>
      <c r="O218" s="215">
        <v>31229.17</v>
      </c>
      <c r="P218" s="216">
        <v>32476.14</v>
      </c>
      <c r="Q218" s="216">
        <v>17741.900000000001</v>
      </c>
      <c r="R218" s="216">
        <v>43817.8</v>
      </c>
      <c r="S218" s="91">
        <v>2045840.51</v>
      </c>
      <c r="T218" s="113"/>
      <c r="U218" s="202">
        <v>0</v>
      </c>
    </row>
    <row r="219" spans="1:22" ht="15.95" customHeight="1" x14ac:dyDescent="0.25">
      <c r="A219" s="6"/>
      <c r="B219" s="184" t="s">
        <v>398</v>
      </c>
      <c r="C219" s="183" t="s">
        <v>399</v>
      </c>
      <c r="D219" s="214"/>
      <c r="E219" s="98"/>
      <c r="F219" s="98"/>
      <c r="G219" s="98"/>
      <c r="H219" s="98"/>
      <c r="I219" s="91"/>
      <c r="J219" s="98"/>
      <c r="K219" s="98"/>
      <c r="L219" s="98"/>
      <c r="M219" s="98"/>
      <c r="N219" s="91"/>
      <c r="O219" s="98"/>
      <c r="P219" s="102"/>
      <c r="Q219" s="216"/>
      <c r="R219" s="217"/>
      <c r="S219" s="91"/>
      <c r="T219" s="113"/>
      <c r="U219" s="202">
        <v>0</v>
      </c>
    </row>
    <row r="220" spans="1:22" ht="15.95" customHeight="1" x14ac:dyDescent="0.25">
      <c r="A220" s="9"/>
      <c r="B220" s="184" t="s">
        <v>400</v>
      </c>
      <c r="C220" s="183" t="s">
        <v>401</v>
      </c>
      <c r="D220" s="214"/>
      <c r="E220" s="218">
        <v>-1296416.8299999994</v>
      </c>
      <c r="F220" s="218">
        <v>-1280196.3000000003</v>
      </c>
      <c r="G220" s="218">
        <v>-1413518.9400000002</v>
      </c>
      <c r="H220" s="218">
        <v>-1355617.2499999995</v>
      </c>
      <c r="I220" s="219"/>
      <c r="J220" s="270">
        <v>-1619171.15</v>
      </c>
      <c r="K220" s="270">
        <v>-1684031.0999999996</v>
      </c>
      <c r="L220" s="270">
        <v>-1606885.38</v>
      </c>
      <c r="M220" s="270">
        <v>-1439519.2899999996</v>
      </c>
      <c r="N220" s="91"/>
      <c r="O220" s="270">
        <v>-1550594.5599999998</v>
      </c>
      <c r="P220" s="270">
        <v>-1472320.3899999997</v>
      </c>
      <c r="Q220" s="270">
        <v>-1570777.9399999997</v>
      </c>
      <c r="R220" s="218">
        <v>-1696105.8800000006</v>
      </c>
      <c r="S220" s="91"/>
      <c r="T220" s="113"/>
      <c r="U220" s="220"/>
    </row>
    <row r="221" spans="1:22" ht="15.95" customHeight="1" x14ac:dyDescent="0.25">
      <c r="A221" s="9"/>
      <c r="B221" s="184" t="s">
        <v>33</v>
      </c>
      <c r="C221" s="183" t="s">
        <v>34</v>
      </c>
      <c r="D221" s="214"/>
      <c r="E221" s="104">
        <v>27814.089999999851</v>
      </c>
      <c r="F221" s="104">
        <v>36913.090000000317</v>
      </c>
      <c r="G221" s="104">
        <v>33284.799999999988</v>
      </c>
      <c r="H221" s="104">
        <v>36635.459999999963</v>
      </c>
      <c r="I221" s="219"/>
      <c r="J221" s="98">
        <v>12173.569999999832</v>
      </c>
      <c r="K221" s="270">
        <v>-74537.959999999963</v>
      </c>
      <c r="L221" s="98">
        <v>38310.879999999888</v>
      </c>
      <c r="M221" s="98">
        <v>21954.760000000242</v>
      </c>
      <c r="N221" s="91"/>
      <c r="O221" s="102">
        <v>21174.909999999683</v>
      </c>
      <c r="P221" s="102">
        <v>16276.760000000242</v>
      </c>
      <c r="Q221" s="102">
        <v>25180.620000000112</v>
      </c>
      <c r="R221" s="216">
        <v>39795.159999999683</v>
      </c>
      <c r="S221" s="91"/>
      <c r="T221" s="113"/>
      <c r="U221" s="220"/>
    </row>
    <row r="222" spans="1:22" ht="15.95" customHeight="1" x14ac:dyDescent="0.25">
      <c r="A222" s="9"/>
      <c r="B222" s="184" t="s">
        <v>212</v>
      </c>
      <c r="C222" s="183" t="s">
        <v>402</v>
      </c>
      <c r="D222" s="214"/>
      <c r="E222" s="104">
        <v>396068.04999999993</v>
      </c>
      <c r="F222" s="104">
        <v>240638.39</v>
      </c>
      <c r="G222" s="104">
        <v>327648.18999999994</v>
      </c>
      <c r="H222" s="104">
        <v>392634.37999999995</v>
      </c>
      <c r="I222" s="221"/>
      <c r="J222" s="98">
        <v>306431.66000000015</v>
      </c>
      <c r="K222" s="98">
        <v>433128.42999999993</v>
      </c>
      <c r="L222" s="98">
        <v>602917.48999999987</v>
      </c>
      <c r="M222" s="98">
        <v>432404.98999999987</v>
      </c>
      <c r="N222" s="91"/>
      <c r="O222" s="102">
        <v>376819.75</v>
      </c>
      <c r="P222" s="102">
        <v>521367.16999999993</v>
      </c>
      <c r="Q222" s="102">
        <v>545379.57000000007</v>
      </c>
      <c r="R222" s="216">
        <v>290460.52999999997</v>
      </c>
      <c r="S222" s="91"/>
      <c r="T222" s="113"/>
      <c r="U222" s="220"/>
    </row>
    <row r="223" spans="1:22" ht="15.95" customHeight="1" thickBot="1" x14ac:dyDescent="0.3">
      <c r="A223" s="9"/>
      <c r="B223" s="222" t="s">
        <v>403</v>
      </c>
      <c r="C223" s="223" t="s">
        <v>404</v>
      </c>
      <c r="D223" s="224"/>
      <c r="E223" s="118">
        <v>0</v>
      </c>
      <c r="F223" s="118">
        <v>0</v>
      </c>
      <c r="G223" s="225">
        <v>0</v>
      </c>
      <c r="H223" s="118">
        <v>0</v>
      </c>
      <c r="I223" s="226"/>
      <c r="J223" s="118"/>
      <c r="K223" s="114"/>
      <c r="L223" s="118"/>
      <c r="M223" s="118"/>
      <c r="N223" s="119"/>
      <c r="O223" s="118"/>
      <c r="P223" s="227"/>
      <c r="Q223" s="227"/>
      <c r="R223" s="228"/>
      <c r="S223" s="119"/>
      <c r="T223" s="229"/>
      <c r="U223" s="230"/>
    </row>
    <row r="224" spans="1:22" ht="15.75" customHeight="1" thickBot="1" x14ac:dyDescent="0.3">
      <c r="A224" s="6"/>
      <c r="B224" s="128">
        <v>12</v>
      </c>
      <c r="C224" s="129" t="s">
        <v>405</v>
      </c>
      <c r="D224" s="163">
        <v>6143432.9799999995</v>
      </c>
      <c r="E224" s="163">
        <v>5932660.3999999994</v>
      </c>
      <c r="F224" s="163">
        <v>5676676.4999999991</v>
      </c>
      <c r="G224" s="163">
        <v>5507427.5999999987</v>
      </c>
      <c r="H224" s="163">
        <v>5351687.0099999979</v>
      </c>
      <c r="I224" s="132">
        <v>5351687.0099999979</v>
      </c>
      <c r="J224" s="132">
        <v>5012749.8599999985</v>
      </c>
      <c r="K224" s="131">
        <v>5489681.3999999985</v>
      </c>
      <c r="L224" s="132">
        <v>5273604.049999998</v>
      </c>
      <c r="M224" s="132">
        <v>5199438.3599999975</v>
      </c>
      <c r="N224" s="132">
        <v>5199438.3599999975</v>
      </c>
      <c r="O224" s="163">
        <v>4865013.5699999975</v>
      </c>
      <c r="P224" s="163">
        <v>4405118.4999999981</v>
      </c>
      <c r="Q224" s="163">
        <v>3734177.8499999982</v>
      </c>
      <c r="R224" s="163">
        <v>7007554.1099999975</v>
      </c>
      <c r="S224" s="132">
        <v>7007554.1099999975</v>
      </c>
      <c r="T224" s="239">
        <v>7007554.1099999975</v>
      </c>
      <c r="U224" s="105">
        <v>1.1406576962446164</v>
      </c>
    </row>
    <row r="225" spans="1:23" ht="15.95" customHeight="1" x14ac:dyDescent="0.25">
      <c r="A225" s="6"/>
      <c r="B225" s="197" t="s">
        <v>28</v>
      </c>
      <c r="C225" s="198" t="s">
        <v>406</v>
      </c>
      <c r="D225" s="255"/>
      <c r="E225" s="231">
        <v>0</v>
      </c>
      <c r="F225" s="244">
        <v>0</v>
      </c>
      <c r="G225" s="245"/>
      <c r="H225" s="245">
        <v>75081.41</v>
      </c>
      <c r="I225" s="232"/>
      <c r="J225" s="141">
        <v>0</v>
      </c>
      <c r="K225" s="199">
        <v>793463.49</v>
      </c>
      <c r="L225" s="245"/>
      <c r="M225" s="199">
        <v>235550</v>
      </c>
      <c r="N225" s="86"/>
      <c r="O225" s="199">
        <v>0</v>
      </c>
      <c r="P225" s="199">
        <v>500</v>
      </c>
      <c r="Q225" s="199">
        <v>0</v>
      </c>
      <c r="R225" s="199">
        <v>3725626</v>
      </c>
      <c r="S225" s="86"/>
      <c r="T225" s="213"/>
      <c r="U225" s="233"/>
    </row>
    <row r="226" spans="1:23" ht="15.95" customHeight="1" x14ac:dyDescent="0.25">
      <c r="A226" s="6"/>
      <c r="B226" s="179" t="s">
        <v>222</v>
      </c>
      <c r="C226" s="180" t="s">
        <v>407</v>
      </c>
      <c r="D226" s="240"/>
      <c r="E226" s="104">
        <v>46417.75</v>
      </c>
      <c r="F226" s="96">
        <v>44325.420000000006</v>
      </c>
      <c r="G226" s="100">
        <v>41678.130000000005</v>
      </c>
      <c r="H226" s="96">
        <v>45766.51999999999</v>
      </c>
      <c r="I226" s="221"/>
      <c r="J226" s="98">
        <v>47752.689999999995</v>
      </c>
      <c r="K226" s="98">
        <v>45102.740000000013</v>
      </c>
      <c r="L226" s="98">
        <v>55660.51</v>
      </c>
      <c r="M226" s="98">
        <v>48652.469999999972</v>
      </c>
      <c r="N226" s="91"/>
      <c r="O226" s="102">
        <v>48408.149999999994</v>
      </c>
      <c r="P226" s="102">
        <v>48851.199999999997</v>
      </c>
      <c r="Q226" s="102">
        <v>37030.590000000026</v>
      </c>
      <c r="R226" s="102">
        <v>46258.599999999991</v>
      </c>
      <c r="S226" s="91"/>
      <c r="T226" s="113"/>
      <c r="U226" s="220"/>
    </row>
    <row r="227" spans="1:23" ht="15.95" customHeight="1" x14ac:dyDescent="0.25">
      <c r="A227" s="6"/>
      <c r="B227" s="179" t="s">
        <v>408</v>
      </c>
      <c r="C227" s="180" t="s">
        <v>409</v>
      </c>
      <c r="D227" s="240"/>
      <c r="E227" s="257">
        <v>-240845.38999999998</v>
      </c>
      <c r="F227" s="218">
        <v>-300309.32</v>
      </c>
      <c r="G227" s="218">
        <v>-210927.03000000003</v>
      </c>
      <c r="H227" s="218">
        <v>-276588.52</v>
      </c>
      <c r="I227" s="219"/>
      <c r="J227" s="270">
        <v>-348715.31</v>
      </c>
      <c r="K227" s="270">
        <v>-361634.69</v>
      </c>
      <c r="L227" s="270">
        <v>-271737.86</v>
      </c>
      <c r="M227" s="270">
        <v>-358368.16000000003</v>
      </c>
      <c r="N227" s="91"/>
      <c r="O227" s="270">
        <v>-382832.94</v>
      </c>
      <c r="P227" s="270">
        <v>-509246.2699999999</v>
      </c>
      <c r="Q227" s="270">
        <v>-707971.23999999987</v>
      </c>
      <c r="R227" s="218">
        <v>-498508.34000000008</v>
      </c>
      <c r="S227" s="91"/>
      <c r="T227" s="113"/>
      <c r="U227" s="220"/>
    </row>
    <row r="228" spans="1:23" ht="15.95" customHeight="1" thickBot="1" x14ac:dyDescent="0.3">
      <c r="A228" s="6"/>
      <c r="B228" s="204" t="s">
        <v>410</v>
      </c>
      <c r="C228" s="205" t="s">
        <v>411</v>
      </c>
      <c r="D228" s="256"/>
      <c r="E228" s="234">
        <v>-16344.94</v>
      </c>
      <c r="F228" s="258"/>
      <c r="G228" s="234"/>
      <c r="H228" s="234"/>
      <c r="I228" s="235"/>
      <c r="J228" s="270">
        <v>-37974.53</v>
      </c>
      <c r="K228" s="114"/>
      <c r="L228" s="114"/>
      <c r="M228" s="114"/>
      <c r="N228" s="119"/>
      <c r="O228" s="117"/>
      <c r="P228" s="118"/>
      <c r="Q228" s="118"/>
      <c r="R228" s="118"/>
      <c r="S228" s="119"/>
      <c r="T228" s="229"/>
      <c r="U228" s="230"/>
    </row>
    <row r="229" spans="1:23" ht="15.75" customHeight="1" thickBot="1" x14ac:dyDescent="0.3">
      <c r="A229" s="6"/>
      <c r="B229" s="128">
        <v>13</v>
      </c>
      <c r="C229" s="129" t="s">
        <v>412</v>
      </c>
      <c r="D229" s="132">
        <v>11865112.26</v>
      </c>
      <c r="E229" s="132">
        <v>11430505.930000002</v>
      </c>
      <c r="F229" s="132">
        <v>10545269.119999999</v>
      </c>
      <c r="G229" s="132">
        <v>10486604.57</v>
      </c>
      <c r="H229" s="132">
        <v>10463813.65</v>
      </c>
      <c r="I229" s="132">
        <v>10463813.65</v>
      </c>
      <c r="J229" s="132">
        <v>10721727.15</v>
      </c>
      <c r="K229" s="132">
        <v>11468479.77</v>
      </c>
      <c r="L229" s="132">
        <v>11466347.58</v>
      </c>
      <c r="M229" s="132">
        <v>11630553.83</v>
      </c>
      <c r="N229" s="132">
        <v>11630553.83</v>
      </c>
      <c r="O229" s="132">
        <v>11369110.140000001</v>
      </c>
      <c r="P229" s="132">
        <v>11317489.15</v>
      </c>
      <c r="Q229" s="132">
        <v>10796789.300000001</v>
      </c>
      <c r="R229" s="132">
        <v>13444859.25</v>
      </c>
      <c r="S229" s="132">
        <v>13444859.25</v>
      </c>
      <c r="T229" s="239">
        <v>13444859.25</v>
      </c>
      <c r="U229" s="105">
        <v>1.1331421865535725</v>
      </c>
    </row>
    <row r="230" spans="1:23" ht="15.95" customHeight="1" x14ac:dyDescent="0.25">
      <c r="A230" s="6"/>
      <c r="B230" s="197" t="s">
        <v>2</v>
      </c>
      <c r="C230" s="198" t="s">
        <v>3</v>
      </c>
      <c r="D230" s="211"/>
      <c r="E230" s="236">
        <v>761045.97</v>
      </c>
      <c r="F230" s="142">
        <v>862026.36</v>
      </c>
      <c r="G230" s="142">
        <v>633152.53</v>
      </c>
      <c r="H230" s="141">
        <v>624404.36</v>
      </c>
      <c r="I230" s="86">
        <v>624404.36</v>
      </c>
      <c r="J230" s="141">
        <v>476593.35</v>
      </c>
      <c r="K230" s="141">
        <v>180393.07</v>
      </c>
      <c r="L230" s="141">
        <v>694.78</v>
      </c>
      <c r="M230" s="141">
        <v>662647.14</v>
      </c>
      <c r="N230" s="86">
        <v>662647.14</v>
      </c>
      <c r="O230" s="199">
        <v>410230.11</v>
      </c>
      <c r="P230" s="199">
        <v>1041385.31</v>
      </c>
      <c r="Q230" s="199">
        <v>835447.95</v>
      </c>
      <c r="R230" s="199">
        <v>1193908.26</v>
      </c>
      <c r="S230" s="86">
        <v>1193908.26</v>
      </c>
      <c r="T230" s="213"/>
      <c r="U230" s="233"/>
    </row>
    <row r="231" spans="1:23" ht="15.95" customHeight="1" x14ac:dyDescent="0.25">
      <c r="A231" s="6"/>
      <c r="B231" s="179" t="s">
        <v>4</v>
      </c>
      <c r="C231" s="180" t="s">
        <v>5</v>
      </c>
      <c r="D231" s="214"/>
      <c r="E231" s="104">
        <v>1988702.98</v>
      </c>
      <c r="F231" s="111">
        <v>1176779.3400000001</v>
      </c>
      <c r="G231" s="111">
        <v>1498792.51</v>
      </c>
      <c r="H231" s="98">
        <v>1506494.21</v>
      </c>
      <c r="I231" s="91">
        <v>1506494.21</v>
      </c>
      <c r="J231" s="98">
        <v>2217523.48</v>
      </c>
      <c r="K231" s="98">
        <v>2765229.62</v>
      </c>
      <c r="L231" s="98">
        <v>3150410.16</v>
      </c>
      <c r="M231" s="98">
        <v>2559568.4700000002</v>
      </c>
      <c r="N231" s="91">
        <v>2559568.4700000002</v>
      </c>
      <c r="O231" s="102">
        <v>2989876.9400000004</v>
      </c>
      <c r="P231" s="102">
        <v>2594958.7000000002</v>
      </c>
      <c r="Q231" s="102">
        <v>2998955.54</v>
      </c>
      <c r="R231" s="102">
        <v>2010737.98</v>
      </c>
      <c r="S231" s="91">
        <v>2010737.98</v>
      </c>
      <c r="T231" s="113"/>
      <c r="U231" s="220"/>
    </row>
    <row r="232" spans="1:23" ht="15.95" customHeight="1" x14ac:dyDescent="0.25">
      <c r="A232" s="6"/>
      <c r="B232" s="179" t="s">
        <v>6</v>
      </c>
      <c r="C232" s="180" t="s">
        <v>7</v>
      </c>
      <c r="D232" s="214"/>
      <c r="E232" s="104">
        <v>6047662.4000000004</v>
      </c>
      <c r="F232" s="111">
        <v>5851568.8499999996</v>
      </c>
      <c r="G232" s="111">
        <v>5651127.9299999997</v>
      </c>
      <c r="H232" s="98">
        <v>5596391.1799999997</v>
      </c>
      <c r="I232" s="91">
        <v>5596391.1799999997</v>
      </c>
      <c r="J232" s="98">
        <v>5255880.3</v>
      </c>
      <c r="K232" s="98">
        <v>5709335.1200000001</v>
      </c>
      <c r="L232" s="98">
        <v>5471545.6600000001</v>
      </c>
      <c r="M232" s="98">
        <v>5513737.2800000003</v>
      </c>
      <c r="N232" s="91">
        <v>5513737.2800000003</v>
      </c>
      <c r="O232" s="102">
        <v>5033133.66</v>
      </c>
      <c r="P232" s="102">
        <v>4702175.51</v>
      </c>
      <c r="Q232" s="102">
        <v>3956809.11</v>
      </c>
      <c r="R232" s="102">
        <v>7181435.7400000002</v>
      </c>
      <c r="S232" s="91">
        <v>7181435.7400000002</v>
      </c>
      <c r="T232" s="113"/>
      <c r="U232" s="220"/>
    </row>
    <row r="233" spans="1:23" ht="15.95" customHeight="1" x14ac:dyDescent="0.25">
      <c r="A233" s="6"/>
      <c r="B233" s="179" t="s">
        <v>11</v>
      </c>
      <c r="C233" s="180" t="s">
        <v>413</v>
      </c>
      <c r="D233" s="214"/>
      <c r="E233" s="104">
        <v>898456.52</v>
      </c>
      <c r="F233" s="111">
        <v>905987.32</v>
      </c>
      <c r="G233" s="111">
        <v>913397.45</v>
      </c>
      <c r="H233" s="98">
        <v>921622.9</v>
      </c>
      <c r="I233" s="91">
        <v>921622.9</v>
      </c>
      <c r="J233" s="98">
        <v>930574.78</v>
      </c>
      <c r="K233" s="98">
        <v>939298.95</v>
      </c>
      <c r="L233" s="98">
        <v>949549.55</v>
      </c>
      <c r="M233" s="98">
        <v>959025.44</v>
      </c>
      <c r="N233" s="91">
        <v>959025.44</v>
      </c>
      <c r="O233" s="102">
        <v>969064.76</v>
      </c>
      <c r="P233" s="102">
        <v>979688.82</v>
      </c>
      <c r="Q233" s="102">
        <v>988553.99</v>
      </c>
      <c r="R233" s="102">
        <v>998936.76</v>
      </c>
      <c r="S233" s="91">
        <v>998936.76</v>
      </c>
      <c r="T233" s="113"/>
      <c r="U233" s="220"/>
    </row>
    <row r="234" spans="1:23" ht="15.95" customHeight="1" x14ac:dyDescent="0.25">
      <c r="A234" s="6"/>
      <c r="B234" s="179" t="s">
        <v>12</v>
      </c>
      <c r="C234" s="180" t="s">
        <v>414</v>
      </c>
      <c r="D234" s="214"/>
      <c r="E234" s="104">
        <v>1719638.06</v>
      </c>
      <c r="F234" s="111">
        <v>1733907.25</v>
      </c>
      <c r="G234" s="111">
        <v>1775134.15</v>
      </c>
      <c r="H234" s="98">
        <v>1799901</v>
      </c>
      <c r="I234" s="91">
        <v>1799901</v>
      </c>
      <c r="J234" s="98">
        <v>1826155.24</v>
      </c>
      <c r="K234" s="98">
        <v>1859223.01</v>
      </c>
      <c r="L234" s="98">
        <v>1879147.43</v>
      </c>
      <c r="M234" s="98">
        <v>1920575.5</v>
      </c>
      <c r="N234" s="91">
        <v>1920575.5</v>
      </c>
      <c r="O234" s="98">
        <v>1951804.67</v>
      </c>
      <c r="P234" s="102">
        <v>1984280.81</v>
      </c>
      <c r="Q234" s="102">
        <v>2002022.71</v>
      </c>
      <c r="R234" s="102">
        <v>2045840.51</v>
      </c>
      <c r="S234" s="91">
        <v>2045840.51</v>
      </c>
      <c r="T234" s="113"/>
      <c r="U234" s="220"/>
    </row>
    <row r="235" spans="1:23" ht="15.95" customHeight="1" thickBot="1" x14ac:dyDescent="0.3">
      <c r="A235" s="6"/>
      <c r="B235" s="204" t="s">
        <v>0</v>
      </c>
      <c r="C235" s="237" t="s">
        <v>1</v>
      </c>
      <c r="D235" s="224"/>
      <c r="E235" s="238">
        <v>15000</v>
      </c>
      <c r="F235" s="225">
        <v>15000</v>
      </c>
      <c r="G235" s="225">
        <v>15000</v>
      </c>
      <c r="H235" s="118">
        <v>15000</v>
      </c>
      <c r="I235" s="119">
        <v>15000</v>
      </c>
      <c r="J235" s="118">
        <v>15000</v>
      </c>
      <c r="K235" s="118">
        <v>15000</v>
      </c>
      <c r="L235" s="118">
        <v>15000</v>
      </c>
      <c r="M235" s="118">
        <v>15000</v>
      </c>
      <c r="N235" s="119">
        <v>15000</v>
      </c>
      <c r="O235" s="227">
        <v>15000</v>
      </c>
      <c r="P235" s="227">
        <v>15000</v>
      </c>
      <c r="Q235" s="227">
        <v>15000</v>
      </c>
      <c r="R235" s="227">
        <v>14000</v>
      </c>
      <c r="S235" s="119">
        <v>14000</v>
      </c>
      <c r="T235" s="229"/>
      <c r="U235" s="230"/>
    </row>
    <row r="236" spans="1:23" ht="15.95" customHeight="1" x14ac:dyDescent="0.25">
      <c r="A236" s="2"/>
      <c r="B236" s="24"/>
      <c r="C236" s="22"/>
      <c r="D236" s="22"/>
      <c r="E236" s="22"/>
      <c r="F236" s="22"/>
      <c r="G236" s="22"/>
      <c r="H236" s="22"/>
      <c r="I236" s="20"/>
      <c r="J236" s="29"/>
      <c r="K236" s="20"/>
      <c r="L236" s="20"/>
      <c r="M236" s="21"/>
      <c r="N236" s="28"/>
      <c r="O236" s="28"/>
      <c r="P236" s="28"/>
      <c r="Q236" s="29"/>
      <c r="R236" s="29"/>
      <c r="S236" s="29"/>
      <c r="T236" s="28"/>
      <c r="U236" s="23"/>
    </row>
    <row r="237" spans="1:23" ht="15.95" customHeight="1" x14ac:dyDescent="0.25">
      <c r="A237" s="2"/>
      <c r="B237"/>
      <c r="D237"/>
      <c r="J237"/>
      <c r="N237"/>
      <c r="O237"/>
      <c r="P237"/>
      <c r="Q237"/>
      <c r="R237"/>
      <c r="S237"/>
      <c r="T237"/>
      <c r="V237"/>
      <c r="W237"/>
    </row>
    <row r="238" spans="1:23" ht="15.95" customHeight="1" x14ac:dyDescent="0.25">
      <c r="A238" s="2"/>
      <c r="B238"/>
      <c r="D238"/>
      <c r="J238"/>
      <c r="N238"/>
      <c r="O238"/>
      <c r="P238"/>
      <c r="Q238"/>
      <c r="R238"/>
      <c r="S238"/>
      <c r="T238"/>
      <c r="V238"/>
      <c r="W238"/>
    </row>
    <row r="239" spans="1:23" ht="15.95" customHeight="1" x14ac:dyDescent="0.25">
      <c r="A239" s="2"/>
      <c r="B239"/>
      <c r="D239"/>
      <c r="J239"/>
      <c r="N239"/>
      <c r="O239"/>
      <c r="P239"/>
      <c r="Q239"/>
      <c r="R239"/>
      <c r="S239"/>
      <c r="T239"/>
      <c r="V239"/>
      <c r="W239"/>
    </row>
    <row r="240" spans="1:23" ht="15.95" customHeight="1" x14ac:dyDescent="0.25">
      <c r="A240" s="2"/>
      <c r="B240"/>
      <c r="D240"/>
      <c r="J240"/>
      <c r="N240"/>
      <c r="O240"/>
      <c r="P240"/>
      <c r="Q240"/>
      <c r="R240"/>
      <c r="S240"/>
      <c r="T240"/>
      <c r="V240"/>
      <c r="W240"/>
    </row>
    <row r="241" spans="1:23" ht="15.95" customHeight="1" x14ac:dyDescent="0.25">
      <c r="A241" s="2"/>
      <c r="B241"/>
      <c r="D241"/>
      <c r="J241"/>
      <c r="N241"/>
      <c r="O241"/>
      <c r="P241"/>
      <c r="Q241"/>
      <c r="R241"/>
      <c r="S241"/>
      <c r="T241"/>
      <c r="V241"/>
      <c r="W241"/>
    </row>
    <row r="242" spans="1:23" ht="15.95" customHeight="1" x14ac:dyDescent="0.25">
      <c r="A242" s="2"/>
      <c r="B242"/>
      <c r="D242"/>
      <c r="J242"/>
      <c r="N242"/>
      <c r="O242"/>
      <c r="P242"/>
      <c r="Q242"/>
      <c r="R242"/>
      <c r="S242"/>
      <c r="T242"/>
      <c r="V242"/>
      <c r="W242"/>
    </row>
    <row r="243" spans="1:23" ht="15.95" customHeight="1" x14ac:dyDescent="0.25">
      <c r="A243" s="2"/>
      <c r="B243"/>
      <c r="D243"/>
      <c r="J243"/>
      <c r="N243"/>
      <c r="O243"/>
      <c r="P243"/>
      <c r="Q243"/>
      <c r="R243"/>
      <c r="S243"/>
      <c r="T243"/>
      <c r="V243"/>
      <c r="W243"/>
    </row>
    <row r="244" spans="1:23" ht="30" customHeight="1" x14ac:dyDescent="0.25">
      <c r="B244"/>
      <c r="D244"/>
      <c r="J244"/>
      <c r="N244"/>
      <c r="O244"/>
      <c r="P244"/>
      <c r="Q244"/>
      <c r="R244"/>
      <c r="S244"/>
      <c r="T244"/>
      <c r="V244"/>
      <c r="W244"/>
    </row>
    <row r="245" spans="1:23" ht="20.100000000000001" customHeight="1" x14ac:dyDescent="0.25">
      <c r="B245"/>
      <c r="D245"/>
      <c r="J245"/>
      <c r="N245"/>
      <c r="O245"/>
      <c r="P245"/>
      <c r="Q245"/>
      <c r="R245"/>
      <c r="S245"/>
      <c r="T245"/>
      <c r="V245"/>
      <c r="W245"/>
    </row>
    <row r="246" spans="1:23" ht="26.1" customHeight="1" x14ac:dyDescent="0.25">
      <c r="B246"/>
      <c r="D246"/>
      <c r="J246"/>
      <c r="N246"/>
      <c r="O246"/>
      <c r="P246"/>
      <c r="Q246"/>
      <c r="R246"/>
      <c r="S246"/>
      <c r="T246"/>
      <c r="V246"/>
      <c r="W246"/>
    </row>
    <row r="247" spans="1:23" ht="20.100000000000001" customHeight="1" x14ac:dyDescent="0.25">
      <c r="B247"/>
      <c r="D247"/>
      <c r="J247"/>
      <c r="N247"/>
      <c r="O247"/>
      <c r="P247"/>
      <c r="Q247"/>
      <c r="R247"/>
      <c r="S247"/>
      <c r="T247"/>
      <c r="V247"/>
      <c r="W247"/>
    </row>
    <row r="248" spans="1:23" ht="41.25" customHeight="1" x14ac:dyDescent="0.25">
      <c r="B248"/>
      <c r="D248"/>
      <c r="J248"/>
      <c r="N248"/>
      <c r="O248"/>
      <c r="P248"/>
      <c r="Q248"/>
      <c r="R248"/>
      <c r="S248"/>
      <c r="T248"/>
      <c r="V248"/>
      <c r="W248"/>
    </row>
    <row r="249" spans="1:23" ht="20.100000000000001" customHeight="1" x14ac:dyDescent="0.25">
      <c r="B249"/>
      <c r="D249"/>
      <c r="J249"/>
      <c r="N249"/>
      <c r="O249"/>
      <c r="P249"/>
      <c r="Q249"/>
      <c r="R249"/>
      <c r="S249"/>
      <c r="T249"/>
      <c r="V249"/>
      <c r="W249"/>
    </row>
    <row r="250" spans="1:23" ht="26.1" customHeight="1" x14ac:dyDescent="0.25">
      <c r="B250"/>
      <c r="D250"/>
      <c r="J250"/>
      <c r="N250"/>
      <c r="O250"/>
      <c r="P250"/>
      <c r="Q250"/>
      <c r="R250"/>
      <c r="S250"/>
      <c r="T250"/>
      <c r="V250"/>
      <c r="W250"/>
    </row>
    <row r="251" spans="1:23" ht="20.100000000000001" customHeight="1" x14ac:dyDescent="0.25">
      <c r="B251"/>
      <c r="D251"/>
      <c r="J251"/>
      <c r="N251"/>
      <c r="O251"/>
      <c r="P251"/>
      <c r="Q251"/>
      <c r="R251"/>
      <c r="S251"/>
      <c r="T251"/>
      <c r="V251"/>
      <c r="W251"/>
    </row>
    <row r="252" spans="1:23" ht="26.1" customHeight="1" x14ac:dyDescent="0.25">
      <c r="B252"/>
      <c r="D252"/>
      <c r="J252"/>
      <c r="N252"/>
      <c r="O252"/>
      <c r="P252"/>
      <c r="Q252"/>
      <c r="R252"/>
      <c r="S252"/>
      <c r="T252"/>
      <c r="V252"/>
      <c r="W252"/>
    </row>
    <row r="253" spans="1:23" ht="20.100000000000001" customHeight="1" x14ac:dyDescent="0.25">
      <c r="B253"/>
      <c r="D253"/>
      <c r="J253"/>
      <c r="N253"/>
      <c r="O253"/>
      <c r="P253"/>
      <c r="Q253"/>
      <c r="R253"/>
      <c r="S253"/>
      <c r="T253"/>
      <c r="V253"/>
      <c r="W253"/>
    </row>
    <row r="254" spans="1:23" ht="30" customHeight="1" x14ac:dyDescent="0.25">
      <c r="B254"/>
      <c r="D254"/>
      <c r="J254"/>
      <c r="N254"/>
      <c r="O254"/>
      <c r="P254"/>
      <c r="Q254"/>
      <c r="R254"/>
      <c r="S254"/>
      <c r="T254"/>
      <c r="V254"/>
      <c r="W254"/>
    </row>
    <row r="255" spans="1:23" ht="20.100000000000001" customHeight="1" x14ac:dyDescent="0.25">
      <c r="B255"/>
      <c r="D255"/>
      <c r="J255"/>
      <c r="N255"/>
      <c r="O255"/>
      <c r="P255"/>
      <c r="Q255"/>
      <c r="R255"/>
      <c r="S255"/>
      <c r="T255"/>
      <c r="V255"/>
      <c r="W255"/>
    </row>
    <row r="256" spans="1:23" ht="26.1" customHeight="1" x14ac:dyDescent="0.25">
      <c r="B256"/>
      <c r="D256"/>
      <c r="J256"/>
      <c r="N256"/>
      <c r="O256"/>
      <c r="P256"/>
      <c r="Q256"/>
      <c r="R256"/>
      <c r="S256"/>
      <c r="T256"/>
      <c r="V256"/>
      <c r="W256"/>
    </row>
    <row r="257" customFormat="1" ht="21.75" customHeight="1" x14ac:dyDescent="0.25"/>
    <row r="258" customFormat="1" ht="26.1" customHeight="1" x14ac:dyDescent="0.25"/>
    <row r="259" customFormat="1" ht="21.75" customHeight="1" x14ac:dyDescent="0.25"/>
    <row r="260" customFormat="1" ht="31.5" customHeight="1" x14ac:dyDescent="0.25"/>
    <row r="261" customFormat="1" ht="20.100000000000001" customHeight="1" x14ac:dyDescent="0.25"/>
    <row r="262" customFormat="1" ht="26.1" customHeight="1" x14ac:dyDescent="0.25"/>
    <row r="263" customFormat="1" ht="20.100000000000001" customHeight="1" x14ac:dyDescent="0.25"/>
    <row r="264" customFormat="1" ht="26.1" customHeight="1" x14ac:dyDescent="0.25"/>
    <row r="265" customFormat="1" ht="20.100000000000001" customHeight="1" x14ac:dyDescent="0.25"/>
    <row r="266" customFormat="1" ht="51" customHeight="1" x14ac:dyDescent="0.25"/>
    <row r="267" customFormat="1" ht="30" customHeight="1" x14ac:dyDescent="0.25"/>
    <row r="268" customFormat="1" ht="20.100000000000001" customHeight="1" x14ac:dyDescent="0.25"/>
    <row r="269" customFormat="1" ht="26.1" customHeight="1" x14ac:dyDescent="0.25"/>
    <row r="270" customFormat="1" ht="20.100000000000001" customHeight="1" x14ac:dyDescent="0.25"/>
    <row r="271" customFormat="1" ht="26.25" customHeight="1" x14ac:dyDescent="0.25"/>
    <row r="272" customFormat="1" x14ac:dyDescent="0.25"/>
    <row r="273" customFormat="1" ht="26.1" customHeight="1" x14ac:dyDescent="0.25"/>
    <row r="274" customFormat="1" ht="20.100000000000001" customHeight="1" x14ac:dyDescent="0.25"/>
    <row r="275" customFormat="1" ht="57.75" customHeight="1" x14ac:dyDescent="0.25"/>
    <row r="276" customFormat="1" ht="20.100000000000001" customHeight="1" x14ac:dyDescent="0.25"/>
    <row r="277" customFormat="1" ht="47.25" customHeight="1" x14ac:dyDescent="0.25"/>
    <row r="278" customFormat="1" ht="20.100000000000001" customHeight="1" x14ac:dyDescent="0.25"/>
    <row r="279" customFormat="1" ht="48" customHeight="1" x14ac:dyDescent="0.25"/>
    <row r="280" customFormat="1" ht="20.100000000000001" customHeight="1" x14ac:dyDescent="0.25"/>
    <row r="281" customFormat="1" ht="26.1" customHeight="1" x14ac:dyDescent="0.25"/>
    <row r="282" customFormat="1" ht="20.100000000000001" customHeight="1" x14ac:dyDescent="0.25"/>
    <row r="283" customFormat="1" ht="26.1" customHeight="1" x14ac:dyDescent="0.25"/>
    <row r="284" customFormat="1" ht="20.100000000000001" customHeight="1" x14ac:dyDescent="0.25"/>
    <row r="285" customFormat="1" ht="26.1" customHeight="1" x14ac:dyDescent="0.25"/>
    <row r="286" customFormat="1" ht="28.5" customHeight="1" x14ac:dyDescent="0.25"/>
    <row r="287" customFormat="1" ht="26.1" customHeight="1" x14ac:dyDescent="0.25"/>
    <row r="288" customFormat="1" ht="20.100000000000001" customHeight="1" x14ac:dyDescent="0.25"/>
    <row r="289" spans="2:24" ht="26.1" customHeight="1" x14ac:dyDescent="0.25">
      <c r="B289"/>
      <c r="D289"/>
      <c r="J289"/>
      <c r="N289"/>
      <c r="O289"/>
      <c r="P289"/>
      <c r="Q289"/>
      <c r="R289"/>
      <c r="S289"/>
      <c r="T289"/>
      <c r="V289"/>
      <c r="W289"/>
      <c r="X289" s="78"/>
    </row>
    <row r="290" spans="2:24" ht="27.75" customHeight="1" x14ac:dyDescent="0.25">
      <c r="B290"/>
      <c r="D290"/>
      <c r="J290"/>
      <c r="N290"/>
      <c r="O290"/>
      <c r="P290"/>
      <c r="Q290"/>
      <c r="R290"/>
      <c r="S290"/>
      <c r="T290"/>
      <c r="V290"/>
      <c r="W290"/>
      <c r="X290" s="78"/>
    </row>
    <row r="291" spans="2:24" ht="20.100000000000001" customHeight="1" x14ac:dyDescent="0.25">
      <c r="B291"/>
      <c r="D291"/>
      <c r="J291"/>
      <c r="N291"/>
      <c r="O291"/>
      <c r="P291"/>
      <c r="Q291"/>
      <c r="R291"/>
      <c r="S291"/>
      <c r="T291"/>
      <c r="V291"/>
      <c r="W291"/>
      <c r="X291" s="25"/>
    </row>
    <row r="292" spans="2:24" ht="26.1" customHeight="1" x14ac:dyDescent="0.25">
      <c r="B292"/>
      <c r="D292"/>
      <c r="J292"/>
      <c r="N292"/>
      <c r="O292"/>
      <c r="P292"/>
      <c r="Q292"/>
      <c r="R292"/>
      <c r="S292"/>
      <c r="T292"/>
      <c r="V292"/>
      <c r="W292"/>
      <c r="X292" s="78"/>
    </row>
    <row r="293" spans="2:24" ht="20.100000000000001" customHeight="1" x14ac:dyDescent="0.25">
      <c r="B293"/>
      <c r="D293"/>
      <c r="J293"/>
      <c r="N293"/>
      <c r="O293"/>
      <c r="P293"/>
      <c r="Q293"/>
      <c r="R293"/>
      <c r="S293"/>
      <c r="T293"/>
      <c r="V293"/>
      <c r="W293"/>
    </row>
    <row r="294" spans="2:24" ht="26.1" customHeight="1" x14ac:dyDescent="0.25">
      <c r="B294"/>
      <c r="D294"/>
      <c r="J294"/>
      <c r="N294"/>
      <c r="O294"/>
      <c r="P294"/>
      <c r="Q294"/>
      <c r="R294"/>
      <c r="S294"/>
      <c r="T294"/>
      <c r="V294"/>
      <c r="W294"/>
    </row>
    <row r="295" spans="2:24" ht="20.100000000000001" customHeight="1" x14ac:dyDescent="0.25">
      <c r="B295"/>
      <c r="D295"/>
      <c r="J295"/>
      <c r="N295"/>
      <c r="O295"/>
      <c r="P295"/>
      <c r="Q295"/>
      <c r="R295"/>
      <c r="S295"/>
      <c r="T295"/>
      <c r="V295"/>
      <c r="W295"/>
    </row>
    <row r="296" spans="2:24" ht="26.1" customHeight="1" x14ac:dyDescent="0.25">
      <c r="B296"/>
      <c r="D296"/>
      <c r="J296"/>
      <c r="N296"/>
      <c r="O296"/>
      <c r="P296"/>
      <c r="Q296"/>
      <c r="R296"/>
      <c r="S296"/>
      <c r="T296"/>
      <c r="V296"/>
      <c r="W296"/>
    </row>
    <row r="297" spans="2:24" ht="20.100000000000001" customHeight="1" x14ac:dyDescent="0.25">
      <c r="B297"/>
      <c r="D297"/>
      <c r="J297"/>
      <c r="N297"/>
      <c r="O297"/>
      <c r="P297"/>
      <c r="Q297"/>
      <c r="R297"/>
      <c r="S297"/>
      <c r="T297"/>
      <c r="V297"/>
      <c r="W297"/>
    </row>
    <row r="298" spans="2:24" ht="33" customHeight="1" x14ac:dyDescent="0.25">
      <c r="B298"/>
      <c r="D298"/>
      <c r="J298"/>
      <c r="N298"/>
      <c r="O298"/>
      <c r="P298"/>
      <c r="Q298"/>
      <c r="R298"/>
      <c r="S298"/>
      <c r="T298"/>
      <c r="V298"/>
      <c r="W298"/>
      <c r="X298" s="78"/>
    </row>
    <row r="299" spans="2:24" ht="26.1" customHeight="1" x14ac:dyDescent="0.25">
      <c r="B299"/>
      <c r="D299"/>
      <c r="J299"/>
      <c r="N299"/>
      <c r="O299"/>
      <c r="P299"/>
      <c r="Q299"/>
      <c r="R299"/>
      <c r="S299"/>
      <c r="T299"/>
      <c r="V299"/>
      <c r="W299"/>
    </row>
    <row r="300" spans="2:24" ht="26.1" customHeight="1" x14ac:dyDescent="0.25">
      <c r="B300"/>
      <c r="D300"/>
      <c r="J300"/>
      <c r="N300"/>
      <c r="O300"/>
      <c r="P300"/>
      <c r="Q300"/>
      <c r="R300"/>
      <c r="S300"/>
      <c r="T300"/>
      <c r="V300"/>
      <c r="W300"/>
    </row>
    <row r="301" spans="2:24" ht="20.100000000000001" customHeight="1" x14ac:dyDescent="0.25">
      <c r="B301"/>
      <c r="D301"/>
      <c r="J301"/>
      <c r="N301"/>
      <c r="O301"/>
      <c r="P301"/>
      <c r="Q301"/>
      <c r="R301"/>
      <c r="S301"/>
      <c r="T301"/>
      <c r="V301"/>
      <c r="W301"/>
    </row>
    <row r="302" spans="2:24" ht="26.1" customHeight="1" x14ac:dyDescent="0.25">
      <c r="B302"/>
      <c r="D302"/>
      <c r="J302"/>
      <c r="N302"/>
      <c r="O302"/>
      <c r="P302"/>
      <c r="Q302"/>
      <c r="R302"/>
      <c r="S302"/>
      <c r="T302"/>
      <c r="V302"/>
      <c r="W302"/>
    </row>
    <row r="303" spans="2:24" ht="20.100000000000001" customHeight="1" x14ac:dyDescent="0.25">
      <c r="B303"/>
      <c r="D303"/>
      <c r="J303"/>
      <c r="N303"/>
      <c r="O303"/>
      <c r="P303"/>
      <c r="Q303"/>
      <c r="R303"/>
      <c r="S303"/>
      <c r="T303"/>
      <c r="V303"/>
      <c r="W303"/>
    </row>
    <row r="304" spans="2:24" ht="42" customHeight="1" x14ac:dyDescent="0.25">
      <c r="B304"/>
      <c r="D304"/>
      <c r="J304"/>
      <c r="N304"/>
      <c r="O304"/>
      <c r="P304"/>
      <c r="Q304"/>
      <c r="R304"/>
      <c r="S304"/>
      <c r="T304"/>
      <c r="V304"/>
      <c r="W304"/>
    </row>
    <row r="305" spans="2:24" ht="20.100000000000001" customHeight="1" x14ac:dyDescent="0.25">
      <c r="B305"/>
      <c r="D305"/>
      <c r="J305"/>
      <c r="N305"/>
      <c r="O305"/>
      <c r="P305"/>
      <c r="Q305"/>
      <c r="R305"/>
      <c r="S305"/>
      <c r="T305"/>
      <c r="V305"/>
      <c r="W305"/>
    </row>
    <row r="306" spans="2:24" ht="47.25" customHeight="1" x14ac:dyDescent="0.25">
      <c r="B306"/>
      <c r="D306"/>
      <c r="J306"/>
      <c r="N306"/>
      <c r="O306"/>
      <c r="P306"/>
      <c r="Q306"/>
      <c r="R306"/>
      <c r="S306"/>
      <c r="T306"/>
      <c r="V306"/>
      <c r="W306"/>
    </row>
    <row r="307" spans="2:24" ht="20.100000000000001" customHeight="1" x14ac:dyDescent="0.25">
      <c r="B307"/>
      <c r="D307"/>
      <c r="J307"/>
      <c r="N307"/>
      <c r="O307"/>
      <c r="P307"/>
      <c r="Q307"/>
      <c r="R307"/>
      <c r="S307"/>
      <c r="T307"/>
      <c r="V307"/>
      <c r="W307"/>
    </row>
    <row r="308" spans="2:24" ht="51.75" customHeight="1" x14ac:dyDescent="0.25">
      <c r="B308"/>
      <c r="D308"/>
      <c r="J308"/>
      <c r="N308"/>
      <c r="O308"/>
      <c r="P308"/>
      <c r="Q308"/>
      <c r="R308"/>
      <c r="S308"/>
      <c r="T308"/>
      <c r="V308"/>
      <c r="W308"/>
    </row>
    <row r="309" spans="2:24" ht="20.100000000000001" customHeight="1" x14ac:dyDescent="0.25">
      <c r="B309"/>
      <c r="D309"/>
      <c r="J309"/>
      <c r="N309"/>
      <c r="O309"/>
      <c r="P309"/>
      <c r="Q309"/>
      <c r="R309"/>
      <c r="S309"/>
      <c r="T309"/>
      <c r="V309"/>
      <c r="W309"/>
    </row>
    <row r="310" spans="2:24" ht="74.25" customHeight="1" x14ac:dyDescent="0.25">
      <c r="B310"/>
      <c r="D310"/>
      <c r="J310"/>
      <c r="N310"/>
      <c r="O310"/>
      <c r="P310"/>
      <c r="Q310"/>
      <c r="R310"/>
      <c r="S310"/>
      <c r="T310"/>
      <c r="V310"/>
      <c r="W310"/>
    </row>
    <row r="311" spans="2:24" ht="30" customHeight="1" x14ac:dyDescent="0.25">
      <c r="B311"/>
      <c r="D311"/>
      <c r="J311"/>
      <c r="N311"/>
      <c r="O311"/>
      <c r="P311"/>
      <c r="Q311"/>
      <c r="R311"/>
      <c r="S311"/>
      <c r="T311"/>
      <c r="V311"/>
      <c r="W311"/>
      <c r="X311" s="78"/>
    </row>
    <row r="312" spans="2:24" ht="20.100000000000001" customHeight="1" x14ac:dyDescent="0.25">
      <c r="B312"/>
      <c r="D312"/>
      <c r="J312"/>
      <c r="N312"/>
      <c r="O312"/>
      <c r="P312"/>
      <c r="Q312"/>
      <c r="R312"/>
      <c r="S312"/>
      <c r="T312"/>
      <c r="V312"/>
      <c r="W312"/>
    </row>
    <row r="313" spans="2:24" ht="90.75" customHeight="1" x14ac:dyDescent="0.25">
      <c r="B313"/>
      <c r="D313"/>
      <c r="J313"/>
      <c r="N313"/>
      <c r="O313"/>
      <c r="P313"/>
      <c r="Q313"/>
      <c r="R313"/>
      <c r="S313"/>
      <c r="T313"/>
      <c r="V313"/>
      <c r="W313"/>
    </row>
    <row r="314" spans="2:24" ht="20.100000000000001" customHeight="1" x14ac:dyDescent="0.25">
      <c r="B314"/>
      <c r="D314"/>
      <c r="J314"/>
      <c r="N314"/>
      <c r="O314"/>
      <c r="P314"/>
      <c r="Q314"/>
      <c r="R314"/>
      <c r="S314"/>
      <c r="T314"/>
      <c r="V314"/>
      <c r="W314"/>
    </row>
    <row r="315" spans="2:24" ht="60.75" customHeight="1" x14ac:dyDescent="0.25">
      <c r="B315"/>
      <c r="D315"/>
      <c r="J315"/>
      <c r="N315"/>
      <c r="O315"/>
      <c r="P315"/>
      <c r="Q315"/>
      <c r="R315"/>
      <c r="S315"/>
      <c r="T315"/>
      <c r="V315"/>
      <c r="W315"/>
    </row>
    <row r="316" spans="2:24" ht="20.100000000000001" customHeight="1" x14ac:dyDescent="0.25">
      <c r="B316"/>
      <c r="D316"/>
      <c r="J316"/>
      <c r="N316"/>
      <c r="O316"/>
      <c r="P316"/>
      <c r="Q316"/>
      <c r="R316"/>
      <c r="S316"/>
      <c r="T316"/>
      <c r="V316"/>
      <c r="W316"/>
    </row>
    <row r="317" spans="2:24" ht="37.5" customHeight="1" x14ac:dyDescent="0.25">
      <c r="B317"/>
      <c r="D317"/>
      <c r="J317"/>
      <c r="N317"/>
      <c r="O317"/>
      <c r="P317"/>
      <c r="Q317"/>
      <c r="R317"/>
      <c r="S317"/>
      <c r="T317"/>
      <c r="V317"/>
      <c r="W317"/>
    </row>
    <row r="318" spans="2:24" ht="20.100000000000001" customHeight="1" x14ac:dyDescent="0.25">
      <c r="B318"/>
      <c r="D318"/>
      <c r="J318"/>
      <c r="N318"/>
      <c r="O318"/>
      <c r="P318"/>
      <c r="Q318"/>
      <c r="R318"/>
      <c r="S318"/>
      <c r="T318"/>
      <c r="V318"/>
      <c r="W318"/>
    </row>
    <row r="319" spans="2:24" ht="24" customHeight="1" x14ac:dyDescent="0.25">
      <c r="B319"/>
      <c r="D319"/>
      <c r="J319"/>
      <c r="N319"/>
      <c r="O319"/>
      <c r="P319"/>
      <c r="Q319"/>
      <c r="R319"/>
      <c r="S319"/>
      <c r="T319"/>
      <c r="V319"/>
      <c r="W319"/>
    </row>
    <row r="320" spans="2:24" ht="20.100000000000001" customHeight="1" x14ac:dyDescent="0.25">
      <c r="B320"/>
      <c r="D320"/>
      <c r="J320"/>
      <c r="N320"/>
      <c r="O320"/>
      <c r="P320"/>
      <c r="Q320"/>
      <c r="R320"/>
      <c r="S320"/>
      <c r="T320"/>
      <c r="V320"/>
      <c r="W320"/>
      <c r="X320" s="279"/>
    </row>
    <row r="321" spans="2:24" ht="34.5" customHeight="1" x14ac:dyDescent="0.25">
      <c r="B321"/>
      <c r="D321"/>
      <c r="J321"/>
      <c r="N321"/>
      <c r="O321"/>
      <c r="P321"/>
      <c r="Q321"/>
      <c r="R321"/>
      <c r="S321"/>
      <c r="T321"/>
      <c r="V321"/>
      <c r="W321"/>
    </row>
    <row r="322" spans="2:24" ht="20.100000000000001" customHeight="1" x14ac:dyDescent="0.25">
      <c r="B322"/>
      <c r="D322"/>
      <c r="J322"/>
      <c r="N322"/>
      <c r="O322"/>
      <c r="P322"/>
      <c r="Q322"/>
      <c r="R322"/>
      <c r="S322"/>
      <c r="T322"/>
      <c r="V322"/>
      <c r="W322"/>
    </row>
    <row r="323" spans="2:24" ht="48" customHeight="1" x14ac:dyDescent="0.25">
      <c r="B323"/>
      <c r="D323"/>
      <c r="J323"/>
      <c r="N323"/>
      <c r="O323"/>
      <c r="P323"/>
      <c r="Q323"/>
      <c r="R323"/>
      <c r="S323"/>
      <c r="T323"/>
      <c r="V323"/>
      <c r="W323"/>
    </row>
    <row r="324" spans="2:24" ht="20.100000000000001" customHeight="1" x14ac:dyDescent="0.25">
      <c r="B324"/>
      <c r="D324"/>
      <c r="J324"/>
      <c r="N324"/>
      <c r="O324"/>
      <c r="P324"/>
      <c r="Q324"/>
      <c r="R324"/>
      <c r="S324"/>
      <c r="T324"/>
      <c r="V324"/>
      <c r="W324"/>
    </row>
    <row r="325" spans="2:24" ht="37.5" customHeight="1" x14ac:dyDescent="0.25">
      <c r="B325"/>
      <c r="D325"/>
      <c r="J325"/>
      <c r="N325"/>
      <c r="O325"/>
      <c r="P325"/>
      <c r="Q325"/>
      <c r="R325"/>
      <c r="S325"/>
      <c r="T325"/>
      <c r="V325"/>
      <c r="W325"/>
    </row>
    <row r="326" spans="2:24" ht="20.100000000000001" customHeight="1" x14ac:dyDescent="0.25">
      <c r="B326"/>
      <c r="D326"/>
      <c r="J326"/>
      <c r="N326"/>
      <c r="O326"/>
      <c r="P326"/>
      <c r="Q326"/>
      <c r="R326"/>
      <c r="S326"/>
      <c r="T326"/>
      <c r="V326"/>
      <c r="W326"/>
    </row>
    <row r="327" spans="2:24" ht="22.5" customHeight="1" x14ac:dyDescent="0.25">
      <c r="B327"/>
      <c r="D327"/>
      <c r="J327"/>
      <c r="N327"/>
      <c r="O327"/>
      <c r="P327"/>
      <c r="Q327"/>
      <c r="R327"/>
      <c r="S327"/>
      <c r="T327"/>
      <c r="V327"/>
      <c r="W327"/>
    </row>
    <row r="328" spans="2:24" ht="20.100000000000001" customHeight="1" x14ac:dyDescent="0.25">
      <c r="B328"/>
      <c r="D328"/>
      <c r="J328"/>
      <c r="N328"/>
      <c r="O328"/>
      <c r="P328"/>
      <c r="Q328"/>
      <c r="R328"/>
      <c r="S328"/>
      <c r="T328"/>
      <c r="V328"/>
      <c r="W328"/>
      <c r="X328" s="25"/>
    </row>
    <row r="329" spans="2:24" ht="33" customHeight="1" x14ac:dyDescent="0.25">
      <c r="B329"/>
      <c r="D329"/>
      <c r="J329"/>
      <c r="N329"/>
      <c r="O329"/>
      <c r="P329"/>
      <c r="Q329"/>
      <c r="R329"/>
      <c r="S329"/>
      <c r="T329"/>
      <c r="V329"/>
      <c r="W329"/>
      <c r="X329" s="78"/>
    </row>
    <row r="330" spans="2:24" ht="30" customHeight="1" x14ac:dyDescent="0.25">
      <c r="B330"/>
      <c r="D330"/>
      <c r="J330"/>
      <c r="N330"/>
      <c r="O330"/>
      <c r="P330"/>
      <c r="Q330"/>
      <c r="R330"/>
      <c r="S330"/>
      <c r="T330"/>
      <c r="V330"/>
      <c r="W330"/>
      <c r="X330" s="78"/>
    </row>
    <row r="331" spans="2:24" ht="20.100000000000001" customHeight="1" x14ac:dyDescent="0.25">
      <c r="B331"/>
      <c r="D331"/>
      <c r="J331"/>
      <c r="N331"/>
      <c r="O331"/>
      <c r="P331"/>
      <c r="Q331"/>
      <c r="R331"/>
      <c r="S331"/>
      <c r="T331"/>
      <c r="V331"/>
      <c r="W331"/>
    </row>
    <row r="332" spans="2:24" ht="33.75" customHeight="1" x14ac:dyDescent="0.25">
      <c r="B332"/>
      <c r="D332"/>
      <c r="J332"/>
      <c r="N332"/>
      <c r="O332"/>
      <c r="P332"/>
      <c r="Q332"/>
      <c r="R332"/>
      <c r="S332"/>
      <c r="T332"/>
      <c r="V332"/>
      <c r="W332"/>
    </row>
    <row r="333" spans="2:24" ht="20.100000000000001" customHeight="1" x14ac:dyDescent="0.25">
      <c r="B333"/>
      <c r="D333"/>
      <c r="J333"/>
      <c r="N333"/>
      <c r="O333"/>
      <c r="P333"/>
      <c r="Q333"/>
      <c r="R333"/>
      <c r="S333"/>
      <c r="T333"/>
      <c r="V333"/>
      <c r="W333"/>
    </row>
    <row r="334" spans="2:24" ht="34.5" customHeight="1" x14ac:dyDescent="0.25">
      <c r="B334"/>
      <c r="D334"/>
      <c r="J334"/>
      <c r="N334"/>
      <c r="O334"/>
      <c r="P334"/>
      <c r="Q334"/>
      <c r="R334"/>
      <c r="S334"/>
      <c r="T334"/>
      <c r="V334"/>
      <c r="W334"/>
    </row>
    <row r="335" spans="2:24" ht="20.100000000000001" customHeight="1" x14ac:dyDescent="0.25">
      <c r="B335"/>
      <c r="D335"/>
      <c r="J335"/>
      <c r="N335"/>
      <c r="O335"/>
      <c r="P335"/>
      <c r="Q335"/>
      <c r="R335"/>
      <c r="S335"/>
      <c r="T335"/>
      <c r="V335"/>
      <c r="W335"/>
    </row>
    <row r="336" spans="2:24" ht="24.75" customHeight="1" x14ac:dyDescent="0.25">
      <c r="B336"/>
      <c r="D336"/>
      <c r="J336"/>
      <c r="N336"/>
      <c r="O336"/>
      <c r="P336"/>
      <c r="Q336"/>
      <c r="R336"/>
      <c r="S336"/>
      <c r="T336"/>
      <c r="V336"/>
      <c r="W336"/>
    </row>
    <row r="337" customFormat="1" ht="20.100000000000001" customHeight="1" x14ac:dyDescent="0.25"/>
    <row r="338" customFormat="1" ht="24" customHeight="1" x14ac:dyDescent="0.25"/>
    <row r="339" customFormat="1" ht="20.100000000000001" customHeight="1" x14ac:dyDescent="0.25"/>
    <row r="340" customFormat="1" ht="37.5" customHeight="1" x14ac:dyDescent="0.25"/>
    <row r="341" customFormat="1" ht="20.100000000000001" customHeight="1" x14ac:dyDescent="0.25"/>
    <row r="342" customFormat="1" ht="26.1" customHeight="1" x14ac:dyDescent="0.25"/>
    <row r="343" customFormat="1" ht="20.100000000000001" customHeight="1" x14ac:dyDescent="0.25"/>
    <row r="344" customFormat="1" ht="36" customHeight="1" x14ac:dyDescent="0.25"/>
    <row r="345" customFormat="1" ht="20.100000000000001" customHeight="1" x14ac:dyDescent="0.25"/>
    <row r="346" customFormat="1" ht="26.1" customHeight="1" x14ac:dyDescent="0.25"/>
    <row r="347" customFormat="1" ht="20.100000000000001" customHeight="1" x14ac:dyDescent="0.25"/>
    <row r="348" customFormat="1" ht="26.1" customHeight="1" x14ac:dyDescent="0.25"/>
    <row r="349" customFormat="1" ht="20.100000000000001" customHeight="1" x14ac:dyDescent="0.25"/>
    <row r="350" customFormat="1" ht="41.25" customHeight="1" x14ac:dyDescent="0.25"/>
    <row r="351" customFormat="1" ht="20.100000000000001" customHeight="1" x14ac:dyDescent="0.25"/>
    <row r="352" customFormat="1" ht="50.25" customHeight="1" x14ac:dyDescent="0.25"/>
    <row r="353" spans="2:24" ht="30" customHeight="1" x14ac:dyDescent="0.25">
      <c r="B353"/>
      <c r="D353"/>
      <c r="J353"/>
      <c r="N353"/>
      <c r="O353"/>
      <c r="P353"/>
      <c r="Q353"/>
      <c r="R353"/>
      <c r="S353"/>
      <c r="T353"/>
      <c r="V353"/>
      <c r="W353"/>
      <c r="X353" s="78"/>
    </row>
    <row r="354" spans="2:24" ht="20.100000000000001" customHeight="1" x14ac:dyDescent="0.25">
      <c r="B354"/>
      <c r="D354"/>
      <c r="J354"/>
      <c r="N354"/>
      <c r="O354"/>
      <c r="P354"/>
      <c r="Q354"/>
      <c r="R354"/>
      <c r="S354"/>
      <c r="T354"/>
      <c r="V354"/>
      <c r="W354"/>
    </row>
    <row r="355" spans="2:24" ht="49.5" customHeight="1" x14ac:dyDescent="0.25">
      <c r="B355"/>
      <c r="D355"/>
      <c r="J355"/>
      <c r="N355"/>
      <c r="O355"/>
      <c r="P355"/>
      <c r="Q355"/>
      <c r="R355"/>
      <c r="S355"/>
      <c r="T355"/>
      <c r="V355"/>
      <c r="W355"/>
    </row>
    <row r="356" spans="2:24" ht="49.5" customHeight="1" x14ac:dyDescent="0.25">
      <c r="B356"/>
      <c r="D356"/>
      <c r="J356"/>
      <c r="N356"/>
      <c r="O356"/>
      <c r="P356"/>
      <c r="Q356"/>
      <c r="R356"/>
      <c r="S356"/>
      <c r="T356"/>
      <c r="V356"/>
      <c r="W356"/>
    </row>
    <row r="357" spans="2:24" ht="23.25" customHeight="1" x14ac:dyDescent="0.25">
      <c r="B357"/>
      <c r="D357"/>
      <c r="J357"/>
      <c r="N357"/>
      <c r="O357"/>
      <c r="P357"/>
      <c r="Q357"/>
      <c r="R357"/>
      <c r="S357"/>
      <c r="T357"/>
      <c r="V357"/>
      <c r="W357"/>
    </row>
    <row r="358" spans="2:24" ht="21" customHeight="1" x14ac:dyDescent="0.25">
      <c r="B358"/>
      <c r="D358"/>
      <c r="J358"/>
      <c r="N358"/>
      <c r="O358"/>
      <c r="P358"/>
      <c r="Q358"/>
      <c r="R358"/>
      <c r="S358"/>
      <c r="T358"/>
      <c r="V358"/>
      <c r="W358"/>
    </row>
    <row r="359" spans="2:24" ht="26.1" customHeight="1" x14ac:dyDescent="0.25">
      <c r="B359"/>
      <c r="D359"/>
      <c r="J359"/>
      <c r="N359"/>
      <c r="O359"/>
      <c r="P359"/>
      <c r="Q359"/>
      <c r="R359"/>
      <c r="S359"/>
      <c r="T359"/>
      <c r="V359"/>
      <c r="W359"/>
    </row>
    <row r="360" spans="2:24" ht="26.1" customHeight="1" x14ac:dyDescent="0.25">
      <c r="B360"/>
      <c r="D360"/>
      <c r="J360"/>
      <c r="N360"/>
      <c r="O360"/>
      <c r="P360"/>
      <c r="Q360"/>
      <c r="R360"/>
      <c r="S360"/>
      <c r="T360"/>
      <c r="V360"/>
      <c r="W360"/>
    </row>
    <row r="361" spans="2:24" ht="26.1" customHeight="1" x14ac:dyDescent="0.25">
      <c r="B361"/>
      <c r="D361"/>
      <c r="J361"/>
      <c r="N361"/>
      <c r="O361"/>
      <c r="P361"/>
      <c r="Q361"/>
      <c r="R361"/>
      <c r="S361"/>
      <c r="T361"/>
      <c r="V361"/>
      <c r="W361"/>
    </row>
    <row r="362" spans="2:24" x14ac:dyDescent="0.25">
      <c r="B362"/>
      <c r="D362"/>
      <c r="J362"/>
      <c r="N362"/>
      <c r="O362"/>
      <c r="P362"/>
      <c r="Q362"/>
      <c r="R362"/>
      <c r="S362"/>
      <c r="T362"/>
      <c r="V362"/>
      <c r="W362"/>
    </row>
    <row r="363" spans="2:24" x14ac:dyDescent="0.25">
      <c r="B363"/>
      <c r="D363"/>
      <c r="J363"/>
      <c r="N363"/>
      <c r="O363"/>
      <c r="P363"/>
      <c r="Q363"/>
      <c r="R363"/>
      <c r="S363"/>
      <c r="T363"/>
      <c r="V363"/>
      <c r="W363"/>
    </row>
    <row r="364" spans="2:24" x14ac:dyDescent="0.25">
      <c r="B364"/>
      <c r="D364"/>
      <c r="J364"/>
      <c r="N364"/>
      <c r="O364"/>
      <c r="P364"/>
      <c r="Q364"/>
      <c r="R364"/>
      <c r="S364"/>
      <c r="T364"/>
      <c r="V364"/>
      <c r="W364"/>
    </row>
    <row r="365" spans="2:24" x14ac:dyDescent="0.25">
      <c r="B365"/>
      <c r="D365"/>
      <c r="J365"/>
      <c r="N365"/>
      <c r="O365"/>
      <c r="P365"/>
      <c r="Q365"/>
      <c r="R365"/>
      <c r="S365"/>
      <c r="T365"/>
      <c r="V365"/>
      <c r="W365"/>
    </row>
    <row r="366" spans="2:24" x14ac:dyDescent="0.25">
      <c r="B366"/>
      <c r="D366"/>
      <c r="J366"/>
      <c r="N366"/>
      <c r="O366"/>
      <c r="P366"/>
      <c r="Q366"/>
      <c r="R366"/>
      <c r="S366"/>
      <c r="T366"/>
      <c r="V366"/>
      <c r="W366"/>
    </row>
    <row r="367" spans="2:24" x14ac:dyDescent="0.25">
      <c r="B367"/>
      <c r="D367"/>
      <c r="J367"/>
      <c r="N367"/>
      <c r="O367"/>
      <c r="P367"/>
      <c r="Q367"/>
      <c r="R367"/>
      <c r="S367"/>
      <c r="T367"/>
      <c r="V367"/>
      <c r="W367"/>
    </row>
    <row r="368" spans="2:24" x14ac:dyDescent="0.25">
      <c r="B368"/>
      <c r="D368"/>
      <c r="E368" s="22"/>
      <c r="F368" s="22"/>
      <c r="G368" s="22"/>
      <c r="H368" s="22"/>
      <c r="I368" s="20"/>
      <c r="J368" s="29"/>
      <c r="K368" s="20"/>
      <c r="L368" s="20"/>
      <c r="M368" s="21"/>
      <c r="N368" s="28"/>
      <c r="O368" s="28"/>
      <c r="P368" s="28"/>
      <c r="Q368" s="29"/>
      <c r="R368" s="29"/>
      <c r="S368" s="29"/>
      <c r="T368" s="28"/>
      <c r="U368" s="23"/>
    </row>
    <row r="369" spans="2:5" x14ac:dyDescent="0.25">
      <c r="B369"/>
      <c r="D369"/>
    </row>
    <row r="374" spans="2:5" x14ac:dyDescent="0.25">
      <c r="E374" s="277"/>
    </row>
  </sheetData>
  <mergeCells count="11">
    <mergeCell ref="B185:C185"/>
    <mergeCell ref="C1:D1"/>
    <mergeCell ref="C2:D2"/>
    <mergeCell ref="C3:D3"/>
    <mergeCell ref="B5:U5"/>
    <mergeCell ref="B55:C55"/>
    <mergeCell ref="B34:C34"/>
    <mergeCell ref="B35:C35"/>
    <mergeCell ref="B91:C91"/>
    <mergeCell ref="B129:C129"/>
    <mergeCell ref="B167:C167"/>
  </mergeCells>
  <phoneticPr fontId="26" type="noConversion"/>
  <conditionalFormatting sqref="D124:I125">
    <cfRule type="cellIs" dxfId="16" priority="665" operator="lessThan">
      <formula>1</formula>
    </cfRule>
  </conditionalFormatting>
  <conditionalFormatting sqref="D126:L128">
    <cfRule type="cellIs" dxfId="15" priority="664" operator="lessThan">
      <formula>1</formula>
    </cfRule>
  </conditionalFormatting>
  <conditionalFormatting sqref="D93:N123 O93:T128">
    <cfRule type="cellIs" dxfId="14" priority="1222" operator="lessThan">
      <formula>1</formula>
    </cfRule>
  </conditionalFormatting>
  <conditionalFormatting sqref="D215:S235">
    <cfRule type="cellIs" dxfId="13" priority="1392" operator="lessThan">
      <formula>1</formula>
    </cfRule>
  </conditionalFormatting>
  <conditionalFormatting sqref="D14:T32">
    <cfRule type="cellIs" dxfId="12" priority="711" operator="lessThan">
      <formula>1</formula>
    </cfRule>
  </conditionalFormatting>
  <conditionalFormatting sqref="D36:T53 D175:D183">
    <cfRule type="cellIs" dxfId="11" priority="894" operator="lessThan">
      <formula>1</formula>
    </cfRule>
  </conditionalFormatting>
  <conditionalFormatting sqref="D56:T90">
    <cfRule type="cellIs" dxfId="10" priority="1" operator="lessThan">
      <formula>1</formula>
    </cfRule>
  </conditionalFormatting>
  <conditionalFormatting sqref="D92:T92">
    <cfRule type="cellIs" dxfId="9" priority="2" operator="lessThan">
      <formula>1</formula>
    </cfRule>
  </conditionalFormatting>
  <conditionalFormatting sqref="D130:T166 D168:N174">
    <cfRule type="cellIs" dxfId="8" priority="636" operator="lessThan">
      <formula>1</formula>
    </cfRule>
  </conditionalFormatting>
  <conditionalFormatting sqref="D187:T194">
    <cfRule type="cellIs" dxfId="7" priority="755" operator="lessThan">
      <formula>1</formula>
    </cfRule>
  </conditionalFormatting>
  <conditionalFormatting sqref="E175:N179">
    <cfRule type="cellIs" dxfId="6" priority="675" operator="lessThan">
      <formula>1</formula>
    </cfRule>
  </conditionalFormatting>
  <conditionalFormatting sqref="E180:T183">
    <cfRule type="cellIs" dxfId="5" priority="777" operator="lessThan">
      <formula>1</formula>
    </cfRule>
  </conditionalFormatting>
  <conditionalFormatting sqref="J125:L125">
    <cfRule type="cellIs" dxfId="4" priority="722" operator="lessThan">
      <formula>1</formula>
    </cfRule>
  </conditionalFormatting>
  <conditionalFormatting sqref="J124:M124">
    <cfRule type="cellIs" dxfId="3" priority="723" operator="lessThan">
      <formula>1</formula>
    </cfRule>
  </conditionalFormatting>
  <conditionalFormatting sqref="M125:M128">
    <cfRule type="cellIs" dxfId="2" priority="720" operator="lessThan">
      <formula>1</formula>
    </cfRule>
  </conditionalFormatting>
  <conditionalFormatting sqref="N124:N128">
    <cfRule type="cellIs" dxfId="1" priority="872" operator="lessThan">
      <formula>1</formula>
    </cfRule>
  </conditionalFormatting>
  <conditionalFormatting sqref="O168:T179">
    <cfRule type="cellIs" dxfId="0" priority="3" operator="lessThan">
      <formula>1</formula>
    </cfRule>
  </conditionalFormatting>
  <pageMargins left="0.23622047244094491" right="0.23622047244094491" top="0.74803149606299213" bottom="0.74803149606299213" header="0.31496062992125984" footer="0.31496062992125984"/>
  <pageSetup paperSize="9" scale="72" fitToHeight="0" orientation="landscape" r:id="rId1"/>
  <headerFooter>
    <oddFooter xml:space="preserve">&amp;L&amp;D - &amp;T&amp;R&amp;P - &amp;N </oddFooter>
  </headerFooter>
  <rowBreaks count="4" manualBreakCount="4">
    <brk id="53" max="16383" man="1"/>
    <brk id="184" min="1" max="20" man="1"/>
    <brk id="212" min="1" max="20" man="1"/>
    <brk id="242" min="1" max="22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F3D32E6912A8418876114EC411717E" ma:contentTypeVersion="23" ma:contentTypeDescription="Crie um novo documento." ma:contentTypeScope="" ma:versionID="271804228ddd8582e8c629d9e4b17d81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83c221d3e073c96438d4bd3ba6837738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Marcações de imagem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DataeHora xmlns="c8cf0345-1c2b-44bb-962c-3a2c8f604383" xsi:nil="true"/>
    <Eventorelacionado xmlns="c8cf0345-1c2b-44bb-962c-3a2c8f604383" xsi:nil="true"/>
  </documentManagement>
</p:properties>
</file>

<file path=customXml/itemProps1.xml><?xml version="1.0" encoding="utf-8"?>
<ds:datastoreItem xmlns:ds="http://schemas.openxmlformats.org/officeDocument/2006/customXml" ds:itemID="{80595767-736E-4FB0-8949-F1CE8B4C02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A10667-0C6C-40FC-8AB1-69E2E4B2F3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5ff89f3-01a0-40d5-9b7a-61892c9afbf8"/>
    <ds:schemaRef ds:uri="c8cf0345-1c2b-44bb-962c-3a2c8f6043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BF09061-35FE-4940-9594-4EF1AEF8BDCF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2</vt:i4>
      </vt:variant>
    </vt:vector>
  </HeadingPairs>
  <TitlesOfParts>
    <vt:vector size="3" baseType="lpstr">
      <vt:lpstr>PO Online 2025</vt:lpstr>
      <vt:lpstr>'PO Online 2025'!Área_de_Impressão</vt:lpstr>
      <vt:lpstr>'PO Online 2025'!Títulos_de_Impressão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Elaine Fernandes Miralha</dc:creator>
  <cp:keywords/>
  <dc:description/>
  <cp:lastModifiedBy>OFFICE MF 004</cp:lastModifiedBy>
  <cp:revision/>
  <cp:lastPrinted>2026-03-17T19:52:24Z</cp:lastPrinted>
  <dcterms:created xsi:type="dcterms:W3CDTF">2024-03-04T19:54:21Z</dcterms:created>
  <dcterms:modified xsi:type="dcterms:W3CDTF">2026-03-17T19:52:28Z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